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7530" activeTab="0"/>
  </bookViews>
  <sheets>
    <sheet name="INICIO" sheetId="1" r:id="rId1"/>
    <sheet name="Fuente" sheetId="2" r:id="rId2"/>
    <sheet name="2017-1T" sheetId="3" r:id="rId3"/>
    <sheet name="2017-2T" sheetId="4" r:id="rId4"/>
    <sheet name="2017-3T" sheetId="5" r:id="rId5"/>
    <sheet name="2017-4T" sheetId="6" r:id="rId6"/>
    <sheet name="2017-ANUAL" sheetId="7" r:id="rId7"/>
  </sheets>
  <definedNames/>
  <calcPr fullCalcOnLoad="1"/>
</workbook>
</file>

<file path=xl/sharedStrings.xml><?xml version="1.0" encoding="utf-8"?>
<sst xmlns="http://schemas.openxmlformats.org/spreadsheetml/2006/main" count="389" uniqueCount="82">
  <si>
    <t>Entradas</t>
  </si>
  <si>
    <t>Salidas</t>
  </si>
  <si>
    <t>Regularización: transf.emitidas.</t>
  </si>
  <si>
    <t>Concepto MULTA</t>
  </si>
  <si>
    <t>Saldo</t>
  </si>
  <si>
    <t>Operaciones</t>
  </si>
  <si>
    <t>Importe</t>
  </si>
  <si>
    <t>ALAVA</t>
  </si>
  <si>
    <t>ALBACETE</t>
  </si>
  <si>
    <t>ALICANTE</t>
  </si>
  <si>
    <t>ALMERIA</t>
  </si>
  <si>
    <t>AVILA</t>
  </si>
  <si>
    <t>BADAJOZ</t>
  </si>
  <si>
    <t>BALEARS, ILLES</t>
  </si>
  <si>
    <t>BARCELONA</t>
  </si>
  <si>
    <t>BURGOS</t>
  </si>
  <si>
    <t>CACERES</t>
  </si>
  <si>
    <t>CADIZ</t>
  </si>
  <si>
    <t>CASTELLON</t>
  </si>
  <si>
    <t>CIUDAD REAL</t>
  </si>
  <si>
    <t>CORDOBA</t>
  </si>
  <si>
    <t>CORUÑA, A</t>
  </si>
  <si>
    <t>CUENCA</t>
  </si>
  <si>
    <t>GIRONA</t>
  </si>
  <si>
    <t>GRANADA</t>
  </si>
  <si>
    <t>GUADALAJARA</t>
  </si>
  <si>
    <t>GIPUZKOA</t>
  </si>
  <si>
    <t>HUELVA</t>
  </si>
  <si>
    <t>HUESCA</t>
  </si>
  <si>
    <t>JAEN</t>
  </si>
  <si>
    <t>LEON</t>
  </si>
  <si>
    <t>LLEIDA</t>
  </si>
  <si>
    <t>RIOJA, LA</t>
  </si>
  <si>
    <t>LUGO</t>
  </si>
  <si>
    <t>MADRID</t>
  </si>
  <si>
    <t>MALAGA</t>
  </si>
  <si>
    <t>MURCIA</t>
  </si>
  <si>
    <t>NAVARRA</t>
  </si>
  <si>
    <t>OURENSE</t>
  </si>
  <si>
    <t>ASTURIAS</t>
  </si>
  <si>
    <t>PALENCIA</t>
  </si>
  <si>
    <t>PALMAS, LAS</t>
  </si>
  <si>
    <t>PONTEVEDRA</t>
  </si>
  <si>
    <t>SALAMANCA</t>
  </si>
  <si>
    <t>SANTA CRUZ DE TENERIFE</t>
  </si>
  <si>
    <t>CANTABRIA</t>
  </si>
  <si>
    <t>SEGOVIA</t>
  </si>
  <si>
    <t>SEVILLA</t>
  </si>
  <si>
    <t>SORIA</t>
  </si>
  <si>
    <t>TARRAGONA</t>
  </si>
  <si>
    <t>TERUEL</t>
  </si>
  <si>
    <t>TOLEDO</t>
  </si>
  <si>
    <t>VALENCIA</t>
  </si>
  <si>
    <t>VALLADOLID</t>
  </si>
  <si>
    <t>BIZKAIA</t>
  </si>
  <si>
    <t>ZAMORA</t>
  </si>
  <si>
    <t>ZARAGOZA</t>
  </si>
  <si>
    <t>CEUTA</t>
  </si>
  <si>
    <t>MELILLA</t>
  </si>
  <si>
    <t>Provincia</t>
  </si>
  <si>
    <t>Concepto MULTA JUZGADO DE PAZ</t>
  </si>
  <si>
    <t>Concepto OTROS Palabra multa</t>
  </si>
  <si>
    <t>TOTAL</t>
  </si>
  <si>
    <t>Fuente</t>
  </si>
  <si>
    <t>Primer trimestre 2017</t>
  </si>
  <si>
    <t>Segundo trimestre 2017</t>
  </si>
  <si>
    <t>Tercer trimestre 2017</t>
  </si>
  <si>
    <t>Cuarto Trimestre 2017</t>
  </si>
  <si>
    <t>Año 2017</t>
  </si>
  <si>
    <t>Inicio</t>
  </si>
  <si>
    <t>Fuente: Ministerio de Justicia</t>
  </si>
  <si>
    <r>
      <t xml:space="preserve">Operación </t>
    </r>
    <r>
      <rPr>
        <b/>
        <sz val="12"/>
        <color indexed="8"/>
        <rFont val="Verdana"/>
        <family val="2"/>
      </rPr>
      <t>1007:</t>
    </r>
    <r>
      <rPr>
        <sz val="12"/>
        <color indexed="8"/>
        <rFont val="Verdana"/>
        <family val="2"/>
      </rPr>
      <t xml:space="preserve"> </t>
    </r>
    <r>
      <rPr>
        <b/>
        <i/>
        <sz val="12"/>
        <color indexed="8"/>
        <rFont val="Verdana"/>
        <family val="2"/>
      </rPr>
      <t>Multas recaudadas por los órganos judiciales</t>
    </r>
    <r>
      <rPr>
        <sz val="12"/>
        <color indexed="8"/>
        <rFont val="Verdana"/>
        <family val="2"/>
      </rPr>
      <t xml:space="preserve"> </t>
    </r>
  </si>
  <si>
    <t>Movimientos de la cuenta Multas y otros ingresos a favor del Estado</t>
  </si>
  <si>
    <r>
      <t>-</t>
    </r>
    <r>
      <rPr>
        <sz val="7"/>
        <color indexed="8"/>
        <rFont val="Verdana"/>
        <family val="2"/>
      </rPr>
      <t xml:space="preserve">          </t>
    </r>
    <r>
      <rPr>
        <sz val="11"/>
        <color indexed="8"/>
        <rFont val="Verdana"/>
        <family val="2"/>
      </rPr>
      <t xml:space="preserve">La columna “Saldo” se refiere al </t>
    </r>
    <r>
      <rPr>
        <b/>
        <sz val="11"/>
        <color indexed="8"/>
        <rFont val="Verdana"/>
        <family val="2"/>
      </rPr>
      <t>saldo existente en la cuenta 5555 a final de cada trimestre</t>
    </r>
    <r>
      <rPr>
        <sz val="11"/>
        <color indexed="8"/>
        <rFont val="Verdana"/>
        <family val="2"/>
      </rPr>
      <t>, el cual es transferido a la cuenta del Tesoro Público en los primeros días del trimestre siguiente.</t>
    </r>
  </si>
  <si>
    <r>
      <t>-</t>
    </r>
    <r>
      <rPr>
        <sz val="7"/>
        <color indexed="8"/>
        <rFont val="Verdana"/>
        <family val="2"/>
      </rPr>
      <t xml:space="preserve">          </t>
    </r>
    <r>
      <rPr>
        <sz val="11"/>
        <color indexed="8"/>
        <rFont val="Verdana"/>
        <family val="2"/>
      </rPr>
      <t xml:space="preserve">La columna “Regularización: transf. emitidas” se refiere a </t>
    </r>
    <r>
      <rPr>
        <b/>
        <sz val="11"/>
        <color indexed="8"/>
        <rFont val="Verdana"/>
        <family val="2"/>
      </rPr>
      <t>retrocesiones de las transferencias</t>
    </r>
    <r>
      <rPr>
        <sz val="11"/>
        <color indexed="8"/>
        <rFont val="Verdana"/>
        <family val="2"/>
      </rPr>
      <t xml:space="preserve"> a la cuenta 5555 </t>
    </r>
    <r>
      <rPr>
        <b/>
        <sz val="11"/>
        <color indexed="8"/>
        <rFont val="Verdana"/>
        <family val="2"/>
      </rPr>
      <t>que los juzgados realizaron por error</t>
    </r>
    <r>
      <rPr>
        <sz val="11"/>
        <color indexed="8"/>
        <rFont val="Verdana"/>
        <family val="2"/>
      </rPr>
      <t>.</t>
    </r>
  </si>
  <si>
    <r>
      <t>-</t>
    </r>
    <r>
      <rPr>
        <sz val="7"/>
        <color indexed="8"/>
        <rFont val="Verdana"/>
        <family val="2"/>
      </rPr>
      <t xml:space="preserve">          </t>
    </r>
    <r>
      <rPr>
        <sz val="11"/>
        <color indexed="8"/>
        <rFont val="Verdana"/>
        <family val="2"/>
      </rPr>
      <t xml:space="preserve">La columna “Salidas” se refiere a las </t>
    </r>
    <r>
      <rPr>
        <b/>
        <sz val="11"/>
        <color indexed="8"/>
        <rFont val="Verdana"/>
        <family val="2"/>
      </rPr>
      <t>retrocesiones</t>
    </r>
    <r>
      <rPr>
        <sz val="11"/>
        <color indexed="8"/>
        <rFont val="Verdana"/>
        <family val="2"/>
      </rPr>
      <t xml:space="preserve"> citadas en el punto anterior, además de la </t>
    </r>
    <r>
      <rPr>
        <b/>
        <sz val="11"/>
        <color indexed="8"/>
        <rFont val="Verdana"/>
        <family val="2"/>
      </rPr>
      <t>transferencia al Tesoro Público</t>
    </r>
    <r>
      <rPr>
        <sz val="11"/>
        <color indexed="8"/>
        <rFont val="Verdana"/>
        <family val="2"/>
      </rPr>
      <t xml:space="preserve"> correspondiente al trimestre anterior.</t>
    </r>
  </si>
  <si>
    <r>
      <t>-</t>
    </r>
    <r>
      <rPr>
        <sz val="7"/>
        <color indexed="8"/>
        <rFont val="Verdana"/>
        <family val="2"/>
      </rPr>
      <t xml:space="preserve">          </t>
    </r>
    <r>
      <rPr>
        <sz val="11"/>
        <color indexed="8"/>
        <rFont val="Verdana"/>
        <family val="2"/>
      </rPr>
      <t xml:space="preserve">Las columnas “Operaciones” relativas a “Concepto MULTA”, “Concepto MULTA JUZGADO DE PAZ” Y “Concepto OTROS Palabra multa” se refieren a los </t>
    </r>
    <r>
      <rPr>
        <b/>
        <sz val="11"/>
        <color indexed="8"/>
        <rFont val="Verdana"/>
        <family val="2"/>
      </rPr>
      <t>ingresos en la citada cuenta</t>
    </r>
    <r>
      <rPr>
        <sz val="11"/>
        <color indexed="8"/>
        <rFont val="Verdana"/>
        <family val="2"/>
      </rPr>
      <t>.</t>
    </r>
  </si>
  <si>
    <t>AÑO 2017</t>
  </si>
  <si>
    <t>2017 T1</t>
  </si>
  <si>
    <t>2017 T2</t>
  </si>
  <si>
    <t>2017 T4</t>
  </si>
  <si>
    <t>2017 T3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</si>
</sst>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4"/>
      <name val="Verdana"/>
      <family val="2"/>
    </font>
    <font>
      <b/>
      <u val="single"/>
      <sz val="12"/>
      <color indexed="12"/>
      <name val="Arial"/>
      <family val="2"/>
    </font>
    <font>
      <b/>
      <u val="single"/>
      <sz val="12"/>
      <color indexed="12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i/>
      <sz val="12"/>
      <color indexed="12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b/>
      <i/>
      <sz val="12"/>
      <color indexed="8"/>
      <name val="Verdana"/>
      <family val="2"/>
    </font>
    <font>
      <b/>
      <u val="single"/>
      <sz val="10"/>
      <color indexed="12"/>
      <name val="Verdana"/>
      <family val="2"/>
    </font>
    <font>
      <sz val="7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5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5"/>
      <color theme="1"/>
      <name val="Verdana"/>
      <family val="2"/>
    </font>
    <font>
      <b/>
      <sz val="11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45" applyFont="1" applyFill="1" applyAlignment="1" applyProtection="1">
      <alignment/>
      <protection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0" fontId="11" fillId="33" borderId="0" xfId="0" applyFont="1" applyFill="1" applyAlignment="1">
      <alignment/>
    </xf>
    <xf numFmtId="0" fontId="4" fillId="33" borderId="0" xfId="45" applyFill="1" applyAlignment="1" applyProtection="1">
      <alignment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" fillId="34" borderId="0" xfId="45" applyFont="1" applyFill="1" applyAlignment="1" applyProtection="1">
      <alignment/>
      <protection/>
    </xf>
    <xf numFmtId="0" fontId="58" fillId="0" borderId="0" xfId="0" applyFont="1" applyAlignment="1">
      <alignment/>
    </xf>
    <xf numFmtId="0" fontId="17" fillId="34" borderId="0" xfId="45" applyFont="1" applyFill="1" applyAlignment="1" applyProtection="1">
      <alignment/>
      <protection/>
    </xf>
    <xf numFmtId="0" fontId="59" fillId="0" borderId="0" xfId="0" applyFont="1" applyAlignment="1">
      <alignment/>
    </xf>
    <xf numFmtId="4" fontId="59" fillId="0" borderId="0" xfId="0" applyNumberFormat="1" applyFont="1" applyAlignment="1">
      <alignment/>
    </xf>
    <xf numFmtId="0" fontId="59" fillId="0" borderId="10" xfId="0" applyFont="1" applyBorder="1" applyAlignment="1">
      <alignment horizontal="center"/>
    </xf>
    <xf numFmtId="4" fontId="59" fillId="0" borderId="11" xfId="0" applyNumberFormat="1" applyFont="1" applyBorder="1" applyAlignment="1">
      <alignment horizontal="center"/>
    </xf>
    <xf numFmtId="3" fontId="59" fillId="0" borderId="11" xfId="0" applyNumberFormat="1" applyFont="1" applyBorder="1" applyAlignment="1">
      <alignment horizontal="center"/>
    </xf>
    <xf numFmtId="4" fontId="59" fillId="0" borderId="12" xfId="0" applyNumberFormat="1" applyFont="1" applyBorder="1" applyAlignment="1">
      <alignment horizontal="center"/>
    </xf>
    <xf numFmtId="0" fontId="58" fillId="0" borderId="13" xfId="0" applyFont="1" applyBorder="1" applyAlignment="1">
      <alignment/>
    </xf>
    <xf numFmtId="4" fontId="58" fillId="0" borderId="14" xfId="0" applyNumberFormat="1" applyFont="1" applyBorder="1" applyAlignment="1">
      <alignment/>
    </xf>
    <xf numFmtId="3" fontId="58" fillId="0" borderId="14" xfId="0" applyNumberFormat="1" applyFont="1" applyBorder="1" applyAlignment="1">
      <alignment/>
    </xf>
    <xf numFmtId="4" fontId="58" fillId="0" borderId="15" xfId="0" applyNumberFormat="1" applyFont="1" applyBorder="1" applyAlignment="1">
      <alignment/>
    </xf>
    <xf numFmtId="0" fontId="58" fillId="0" borderId="16" xfId="0" applyFont="1" applyBorder="1" applyAlignment="1">
      <alignment/>
    </xf>
    <xf numFmtId="4" fontId="58" fillId="0" borderId="17" xfId="0" applyNumberFormat="1" applyFont="1" applyBorder="1" applyAlignment="1">
      <alignment/>
    </xf>
    <xf numFmtId="3" fontId="58" fillId="0" borderId="17" xfId="0" applyNumberFormat="1" applyFont="1" applyBorder="1" applyAlignment="1">
      <alignment/>
    </xf>
    <xf numFmtId="4" fontId="58" fillId="0" borderId="18" xfId="0" applyNumberFormat="1" applyFont="1" applyBorder="1" applyAlignment="1">
      <alignment/>
    </xf>
    <xf numFmtId="0" fontId="58" fillId="0" borderId="19" xfId="0" applyFont="1" applyBorder="1" applyAlignment="1">
      <alignment/>
    </xf>
    <xf numFmtId="4" fontId="58" fillId="0" borderId="20" xfId="0" applyNumberFormat="1" applyFont="1" applyBorder="1" applyAlignment="1">
      <alignment/>
    </xf>
    <xf numFmtId="3" fontId="58" fillId="0" borderId="20" xfId="0" applyNumberFormat="1" applyFont="1" applyBorder="1" applyAlignment="1">
      <alignment/>
    </xf>
    <xf numFmtId="4" fontId="58" fillId="0" borderId="21" xfId="0" applyNumberFormat="1" applyFont="1" applyBorder="1" applyAlignment="1">
      <alignment/>
    </xf>
    <xf numFmtId="0" fontId="59" fillId="0" borderId="10" xfId="0" applyFont="1" applyBorder="1" applyAlignment="1">
      <alignment/>
    </xf>
    <xf numFmtId="4" fontId="59" fillId="0" borderId="11" xfId="0" applyNumberFormat="1" applyFont="1" applyBorder="1" applyAlignment="1">
      <alignment/>
    </xf>
    <xf numFmtId="3" fontId="59" fillId="0" borderId="11" xfId="0" applyNumberFormat="1" applyFont="1" applyBorder="1" applyAlignment="1">
      <alignment/>
    </xf>
    <xf numFmtId="4" fontId="59" fillId="0" borderId="12" xfId="0" applyNumberFormat="1" applyFont="1" applyBorder="1" applyAlignment="1">
      <alignment/>
    </xf>
    <xf numFmtId="0" fontId="56" fillId="0" borderId="0" xfId="0" applyFont="1" applyAlignment="1">
      <alignment horizontal="left" vertical="center" indent="5"/>
    </xf>
    <xf numFmtId="0" fontId="60" fillId="0" borderId="0" xfId="0" applyFont="1" applyAlignment="1">
      <alignment horizontal="left" vertical="center" indent="5"/>
    </xf>
    <xf numFmtId="0" fontId="61" fillId="0" borderId="0" xfId="0" applyFont="1" applyAlignment="1">
      <alignment horizontal="center"/>
    </xf>
    <xf numFmtId="0" fontId="4" fillId="33" borderId="0" xfId="45" applyFill="1" applyAlignment="1" applyProtection="1">
      <alignment horizontal="left"/>
      <protection/>
    </xf>
    <xf numFmtId="0" fontId="10" fillId="33" borderId="0" xfId="0" applyFont="1" applyFill="1" applyAlignment="1">
      <alignment horizontal="left"/>
    </xf>
    <xf numFmtId="3" fontId="59" fillId="0" borderId="11" xfId="0" applyNumberFormat="1" applyFont="1" applyBorder="1" applyAlignment="1">
      <alignment horizontal="center"/>
    </xf>
    <xf numFmtId="3" fontId="59" fillId="0" borderId="12" xfId="0" applyNumberFormat="1" applyFont="1" applyBorder="1" applyAlignment="1">
      <alignment horizontal="center"/>
    </xf>
    <xf numFmtId="3" fontId="59" fillId="0" borderId="10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247650</xdr:colOff>
      <xdr:row>7</xdr:row>
      <xdr:rowOff>38100</xdr:rowOff>
    </xdr:to>
    <xdr:pic>
      <xdr:nvPicPr>
        <xdr:cNvPr id="1" name="6 Imagen"/>
        <xdr:cNvPicPr preferRelativeResize="1">
          <a:picLocks noChangeAspect="1"/>
        </xdr:cNvPicPr>
      </xdr:nvPicPr>
      <xdr:blipFill>
        <a:blip r:embed="rId1"/>
        <a:srcRect r="43084"/>
        <a:stretch>
          <a:fillRect/>
        </a:stretch>
      </xdr:blipFill>
      <xdr:spPr>
        <a:xfrm>
          <a:off x="0" y="0"/>
          <a:ext cx="25336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E19"/>
  <sheetViews>
    <sheetView tabSelected="1" zoomScalePageLayoutView="0" workbookViewId="0" topLeftCell="A1">
      <selection activeCell="F32" sqref="F32"/>
    </sheetView>
  </sheetViews>
  <sheetFormatPr defaultColWidth="11.421875" defaultRowHeight="15"/>
  <cols>
    <col min="1" max="3" width="11.421875" style="4" customWidth="1"/>
    <col min="4" max="4" width="15.140625" style="4" customWidth="1"/>
    <col min="5" max="16384" width="11.421875" style="4" customWidth="1"/>
  </cols>
  <sheetData>
    <row r="1" ht="12.75"/>
    <row r="2" ht="12.75"/>
    <row r="3" ht="12.75"/>
    <row r="4" ht="18">
      <c r="D4" s="5"/>
    </row>
    <row r="5" ht="18">
      <c r="D5" s="5"/>
    </row>
    <row r="6" ht="18">
      <c r="D6" s="5"/>
    </row>
    <row r="7" ht="12.75"/>
    <row r="8" ht="12.75"/>
    <row r="9" ht="15">
      <c r="D9" s="15" t="s">
        <v>71</v>
      </c>
    </row>
    <row r="12" ht="15.75">
      <c r="C12" s="13" t="s">
        <v>63</v>
      </c>
    </row>
    <row r="13" ht="15">
      <c r="C13" s="6"/>
    </row>
    <row r="14" ht="12.75">
      <c r="B14" s="7"/>
    </row>
    <row r="15" spans="2:4" ht="15.75">
      <c r="B15" s="7"/>
      <c r="C15" s="44" t="s">
        <v>64</v>
      </c>
      <c r="D15" s="44"/>
    </row>
    <row r="16" spans="2:5" ht="15.75">
      <c r="B16" s="8"/>
      <c r="C16" s="44" t="s">
        <v>65</v>
      </c>
      <c r="D16" s="44"/>
      <c r="E16" s="9"/>
    </row>
    <row r="17" spans="2:5" ht="15.75">
      <c r="B17" s="8"/>
      <c r="C17" s="44" t="s">
        <v>66</v>
      </c>
      <c r="D17" s="44"/>
      <c r="E17" s="9"/>
    </row>
    <row r="18" spans="2:5" ht="15.75">
      <c r="B18" s="8"/>
      <c r="C18" s="44" t="s">
        <v>67</v>
      </c>
      <c r="D18" s="44"/>
      <c r="E18" s="9"/>
    </row>
    <row r="19" spans="2:5" ht="15.75">
      <c r="B19" s="8"/>
      <c r="C19" s="44" t="s">
        <v>68</v>
      </c>
      <c r="D19" s="44"/>
      <c r="E19" s="9"/>
    </row>
  </sheetData>
  <sheetProtection/>
  <mergeCells count="5">
    <mergeCell ref="C15:D15"/>
    <mergeCell ref="C16:D16"/>
    <mergeCell ref="C17:D17"/>
    <mergeCell ref="C18:D18"/>
    <mergeCell ref="C19:D19"/>
  </mergeCells>
  <hyperlinks>
    <hyperlink ref="C17" location="'2014'!A1" display="Ejercicio 2014"/>
    <hyperlink ref="C17:D17" location="'2017-3T'!A1" display="Tercer trimestre 2017"/>
    <hyperlink ref="C18" location="'2014'!A1" display="Ejercicio 2014"/>
    <hyperlink ref="C18:D18" location="'2017-4T'!A1" display="Cuarto Trimestre 2017"/>
    <hyperlink ref="C19:D19" location="'2017-ANUAL'!A1" display="Año 2017"/>
    <hyperlink ref="C12" location="Fuente!A1" display="Fuente"/>
    <hyperlink ref="C16" location="'2014'!A1" display="Ejercicio 2014"/>
    <hyperlink ref="C16:D16" location="'2017-2T'!A1" display="Segundo trimestre 2017"/>
    <hyperlink ref="C15" location="'2017'!A1" display="Ejercicio 2017"/>
    <hyperlink ref="C15:D15" location="'2017-1T'!A1" display="Primer trimestre 2017"/>
  </hyperlink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F34" sqref="F34"/>
    </sheetView>
  </sheetViews>
  <sheetFormatPr defaultColWidth="11.421875" defaultRowHeight="15"/>
  <sheetData>
    <row r="1" spans="1:9" ht="15.75">
      <c r="A1" s="10"/>
      <c r="B1" s="10"/>
      <c r="C1" s="10"/>
      <c r="D1" s="10"/>
      <c r="E1" s="10"/>
      <c r="F1" s="10"/>
      <c r="G1" s="10"/>
      <c r="H1" s="10"/>
      <c r="I1" s="16" t="s">
        <v>69</v>
      </c>
    </row>
    <row r="2" spans="1:9" ht="15.75">
      <c r="A2" s="10"/>
      <c r="B2" s="10"/>
      <c r="C2" s="10"/>
      <c r="D2" s="10"/>
      <c r="E2" s="10"/>
      <c r="F2" s="10"/>
      <c r="G2" s="10"/>
      <c r="H2" s="10"/>
      <c r="I2" s="10"/>
    </row>
    <row r="3" spans="1:9" ht="15.75">
      <c r="A3" s="10"/>
      <c r="B3" s="10"/>
      <c r="C3" s="10"/>
      <c r="D3" s="10"/>
      <c r="E3" s="10"/>
      <c r="F3" s="10"/>
      <c r="G3" s="10"/>
      <c r="H3" s="10"/>
      <c r="I3" s="10"/>
    </row>
    <row r="4" spans="1:9" ht="15.75">
      <c r="A4" s="10"/>
      <c r="B4" s="10"/>
      <c r="C4" s="10"/>
      <c r="D4" s="10"/>
      <c r="E4" s="10"/>
      <c r="F4" s="10"/>
      <c r="G4" s="10"/>
      <c r="H4" s="10"/>
      <c r="I4" s="10"/>
    </row>
    <row r="5" spans="1:9" ht="15.75">
      <c r="A5" s="10"/>
      <c r="B5" s="10"/>
      <c r="C5" s="10"/>
      <c r="D5" s="10"/>
      <c r="E5" s="10"/>
      <c r="F5" s="10"/>
      <c r="G5" s="10"/>
      <c r="H5" s="10"/>
      <c r="I5" s="10"/>
    </row>
    <row r="6" spans="1:9" ht="15.75">
      <c r="A6" s="10"/>
      <c r="B6" s="45"/>
      <c r="C6" s="45"/>
      <c r="D6" s="45"/>
      <c r="E6" s="45"/>
      <c r="F6" s="45"/>
      <c r="G6" s="10"/>
      <c r="H6" s="10"/>
      <c r="I6" s="10"/>
    </row>
    <row r="7" spans="1:9" ht="15.75">
      <c r="A7" s="10"/>
      <c r="B7" s="10"/>
      <c r="C7" s="11"/>
      <c r="D7" s="11"/>
      <c r="E7" s="11"/>
      <c r="F7" s="11"/>
      <c r="G7" s="10"/>
      <c r="H7" s="10"/>
      <c r="I7" s="10"/>
    </row>
    <row r="8" spans="1:9" ht="15.75">
      <c r="A8" s="10"/>
      <c r="B8" s="11"/>
      <c r="C8" s="10"/>
      <c r="D8" s="10"/>
      <c r="E8" s="10"/>
      <c r="F8" s="10"/>
      <c r="G8" s="10"/>
      <c r="H8" s="10"/>
      <c r="I8" s="10"/>
    </row>
    <row r="9" spans="1:9" ht="15.75">
      <c r="A9" s="10"/>
      <c r="B9" s="11"/>
      <c r="C9" s="10"/>
      <c r="D9" s="10"/>
      <c r="E9" s="10"/>
      <c r="F9" s="10"/>
      <c r="G9" s="10"/>
      <c r="H9" s="10"/>
      <c r="I9" s="10"/>
    </row>
    <row r="10" spans="1:9" ht="15.75">
      <c r="A10" s="10"/>
      <c r="B10" s="10"/>
      <c r="C10" s="12"/>
      <c r="D10" s="12"/>
      <c r="E10" s="12"/>
      <c r="F10" s="10"/>
      <c r="G10" s="10"/>
      <c r="H10" s="10"/>
      <c r="I10" s="10"/>
    </row>
    <row r="11" spans="1:9" ht="15.75">
      <c r="A11" s="10"/>
      <c r="B11" s="10"/>
      <c r="C11" s="10"/>
      <c r="D11" s="10"/>
      <c r="E11" s="10"/>
      <c r="F11" s="10"/>
      <c r="G11" s="10"/>
      <c r="H11" s="10"/>
      <c r="I11" s="10"/>
    </row>
    <row r="12" spans="1:9" ht="15.75">
      <c r="A12" s="10"/>
      <c r="B12" s="12" t="s">
        <v>70</v>
      </c>
      <c r="C12" s="10"/>
      <c r="D12" s="10"/>
      <c r="E12" s="10"/>
      <c r="F12" s="10"/>
      <c r="G12" s="10"/>
      <c r="H12" s="10"/>
      <c r="I12" s="10"/>
    </row>
    <row r="13" spans="1:9" ht="15.75">
      <c r="A13" s="10"/>
      <c r="B13" s="10"/>
      <c r="C13" s="10"/>
      <c r="D13" s="10"/>
      <c r="E13" s="10"/>
      <c r="F13" s="10"/>
      <c r="G13" s="10"/>
      <c r="H13" s="10"/>
      <c r="I13" s="10"/>
    </row>
    <row r="14" spans="1:9" ht="15.75">
      <c r="A14" s="10"/>
      <c r="B14" s="10"/>
      <c r="C14" s="10"/>
      <c r="D14" s="10"/>
      <c r="E14" s="10"/>
      <c r="F14" s="10"/>
      <c r="G14" s="10"/>
      <c r="H14" s="10"/>
      <c r="I14" s="10"/>
    </row>
    <row r="16" spans="2:17" ht="15">
      <c r="B16" s="14" t="s">
        <v>72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2:17" ht="15">
      <c r="B18" s="41" t="s">
        <v>73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2:17" ht="15">
      <c r="B19" s="42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2:17" ht="15">
      <c r="B20" s="41" t="s">
        <v>74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2:17" ht="15">
      <c r="B21" s="41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2:17" ht="15">
      <c r="B22" s="41" t="s">
        <v>75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2:17" ht="15">
      <c r="B23" s="42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2:17" ht="15">
      <c r="B24" s="41" t="s">
        <v>76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</sheetData>
  <sheetProtection/>
  <mergeCells count="1">
    <mergeCell ref="B6:F6"/>
  </mergeCells>
  <hyperlinks>
    <hyperlink ref="I1" location="Inicio!A1" display="Inicio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1" width="16.8515625" style="17" customWidth="1"/>
    <col min="12" max="12" width="19.7109375" style="17" customWidth="1"/>
    <col min="13" max="14" width="16.8515625" style="17" customWidth="1"/>
  </cols>
  <sheetData>
    <row r="1" spans="1:8" ht="15">
      <c r="A1" s="43" t="s">
        <v>78</v>
      </c>
      <c r="G1" s="4"/>
      <c r="H1" s="18" t="s">
        <v>69</v>
      </c>
    </row>
    <row r="3" ht="15.75" thickBot="1"/>
    <row r="4" spans="1:14" s="1" customFormat="1" ht="15.75" thickBot="1">
      <c r="A4" s="19"/>
      <c r="B4" s="20"/>
      <c r="C4" s="48" t="s">
        <v>0</v>
      </c>
      <c r="D4" s="46"/>
      <c r="E4" s="46" t="s">
        <v>1</v>
      </c>
      <c r="F4" s="46"/>
      <c r="G4" s="46" t="s">
        <v>2</v>
      </c>
      <c r="H4" s="46"/>
      <c r="I4" s="46" t="s">
        <v>3</v>
      </c>
      <c r="J4" s="46"/>
      <c r="K4" s="46" t="s">
        <v>60</v>
      </c>
      <c r="L4" s="46"/>
      <c r="M4" s="46" t="s">
        <v>61</v>
      </c>
      <c r="N4" s="47"/>
    </row>
    <row r="5" spans="1:14" s="2" customFormat="1" ht="15" customHeight="1" thickBot="1">
      <c r="A5" s="21" t="s">
        <v>59</v>
      </c>
      <c r="B5" s="22" t="s">
        <v>4</v>
      </c>
      <c r="C5" s="23" t="s">
        <v>5</v>
      </c>
      <c r="D5" s="22" t="s">
        <v>6</v>
      </c>
      <c r="E5" s="23" t="s">
        <v>5</v>
      </c>
      <c r="F5" s="22" t="s">
        <v>6</v>
      </c>
      <c r="G5" s="23" t="s">
        <v>5</v>
      </c>
      <c r="H5" s="22" t="s">
        <v>6</v>
      </c>
      <c r="I5" s="23" t="s">
        <v>5</v>
      </c>
      <c r="J5" s="22" t="s">
        <v>6</v>
      </c>
      <c r="K5" s="23" t="s">
        <v>5</v>
      </c>
      <c r="L5" s="22" t="s">
        <v>6</v>
      </c>
      <c r="M5" s="23" t="s">
        <v>5</v>
      </c>
      <c r="N5" s="24" t="s">
        <v>6</v>
      </c>
    </row>
    <row r="6" spans="1:16" ht="14.25" customHeight="1">
      <c r="A6" s="25" t="s">
        <v>7</v>
      </c>
      <c r="B6" s="26">
        <v>347861.73000000004</v>
      </c>
      <c r="C6" s="27">
        <v>1145</v>
      </c>
      <c r="D6" s="26">
        <v>351147.7</v>
      </c>
      <c r="E6" s="27">
        <v>599</v>
      </c>
      <c r="F6" s="26">
        <v>293274.87999999995</v>
      </c>
      <c r="G6" s="27">
        <v>12</v>
      </c>
      <c r="H6" s="26">
        <v>3285.97</v>
      </c>
      <c r="I6" s="27">
        <v>664</v>
      </c>
      <c r="J6" s="26">
        <v>259756.76</v>
      </c>
      <c r="K6" s="27"/>
      <c r="L6" s="26"/>
      <c r="M6" s="27">
        <v>315</v>
      </c>
      <c r="N6" s="28">
        <v>61638.00000000001</v>
      </c>
      <c r="P6" s="3"/>
    </row>
    <row r="7" spans="1:14" ht="14.25" customHeight="1">
      <c r="A7" s="29" t="s">
        <v>8</v>
      </c>
      <c r="B7" s="30">
        <v>439675</v>
      </c>
      <c r="C7" s="31">
        <v>862</v>
      </c>
      <c r="D7" s="30">
        <v>439696.00000000006</v>
      </c>
      <c r="E7" s="31">
        <v>400</v>
      </c>
      <c r="F7" s="30">
        <v>304328.58</v>
      </c>
      <c r="G7" s="31">
        <v>2</v>
      </c>
      <c r="H7" s="30">
        <v>21</v>
      </c>
      <c r="I7" s="31">
        <v>297</v>
      </c>
      <c r="J7" s="30">
        <v>214665.84</v>
      </c>
      <c r="K7" s="31">
        <v>1</v>
      </c>
      <c r="L7" s="30">
        <v>2172</v>
      </c>
      <c r="M7" s="31">
        <v>144</v>
      </c>
      <c r="N7" s="32">
        <v>86222.57999999999</v>
      </c>
    </row>
    <row r="8" spans="1:14" ht="14.25" customHeight="1">
      <c r="A8" s="29" t="s">
        <v>9</v>
      </c>
      <c r="B8" s="30">
        <v>1441905.3199999991</v>
      </c>
      <c r="C8" s="31">
        <v>5250</v>
      </c>
      <c r="D8" s="30">
        <v>1454449.4099999997</v>
      </c>
      <c r="E8" s="31">
        <v>3261</v>
      </c>
      <c r="F8" s="30">
        <v>1384573.1199999999</v>
      </c>
      <c r="G8" s="31">
        <v>34</v>
      </c>
      <c r="H8" s="30">
        <v>12544.09</v>
      </c>
      <c r="I8" s="31">
        <v>2839</v>
      </c>
      <c r="J8" s="30">
        <v>756894.7100000001</v>
      </c>
      <c r="K8" s="31">
        <v>8</v>
      </c>
      <c r="L8" s="30">
        <v>1704.6399999999999</v>
      </c>
      <c r="M8" s="31">
        <v>1155</v>
      </c>
      <c r="N8" s="32">
        <v>275541.81</v>
      </c>
    </row>
    <row r="9" spans="1:14" ht="14.25" customHeight="1">
      <c r="A9" s="29" t="s">
        <v>10</v>
      </c>
      <c r="B9" s="30">
        <v>1468848.4800000002</v>
      </c>
      <c r="C9" s="31">
        <v>2046</v>
      </c>
      <c r="D9" s="30">
        <v>1475417.3699999999</v>
      </c>
      <c r="E9" s="31">
        <v>1183</v>
      </c>
      <c r="F9" s="30">
        <v>546061.02</v>
      </c>
      <c r="G9" s="31">
        <v>23</v>
      </c>
      <c r="H9" s="30">
        <v>6568.89</v>
      </c>
      <c r="I9" s="31">
        <v>1139</v>
      </c>
      <c r="J9" s="30">
        <v>1146204.83</v>
      </c>
      <c r="K9" s="31">
        <v>8</v>
      </c>
      <c r="L9" s="30">
        <v>1184</v>
      </c>
      <c r="M9" s="31">
        <v>627</v>
      </c>
      <c r="N9" s="32">
        <v>168360.47</v>
      </c>
    </row>
    <row r="10" spans="1:14" ht="14.25" customHeight="1">
      <c r="A10" s="29" t="s">
        <v>11</v>
      </c>
      <c r="B10" s="30">
        <v>81201.16000000003</v>
      </c>
      <c r="C10" s="31">
        <v>407</v>
      </c>
      <c r="D10" s="30">
        <v>81267.11</v>
      </c>
      <c r="E10" s="31">
        <v>214</v>
      </c>
      <c r="F10" s="30">
        <v>53901.07</v>
      </c>
      <c r="G10" s="31">
        <v>3</v>
      </c>
      <c r="H10" s="30">
        <v>65.95</v>
      </c>
      <c r="I10" s="31">
        <v>317</v>
      </c>
      <c r="J10" s="30">
        <v>66067.85</v>
      </c>
      <c r="K10" s="31"/>
      <c r="L10" s="30"/>
      <c r="M10" s="31">
        <v>45</v>
      </c>
      <c r="N10" s="32">
        <v>8143.95</v>
      </c>
    </row>
    <row r="11" spans="1:14" ht="14.25" customHeight="1">
      <c r="A11" s="29" t="s">
        <v>12</v>
      </c>
      <c r="B11" s="30">
        <v>322057.93000000005</v>
      </c>
      <c r="C11" s="31">
        <v>1572</v>
      </c>
      <c r="D11" s="30">
        <v>327199.12000000005</v>
      </c>
      <c r="E11" s="31">
        <v>852</v>
      </c>
      <c r="F11" s="30">
        <v>259793.98</v>
      </c>
      <c r="G11" s="31">
        <v>6</v>
      </c>
      <c r="H11" s="30">
        <v>5141.1900000000005</v>
      </c>
      <c r="I11" s="31">
        <v>930</v>
      </c>
      <c r="J11" s="30">
        <v>219379.57000000004</v>
      </c>
      <c r="K11" s="31"/>
      <c r="L11" s="30"/>
      <c r="M11" s="31">
        <v>406</v>
      </c>
      <c r="N11" s="32">
        <v>48089.47</v>
      </c>
    </row>
    <row r="12" spans="1:14" ht="14.25" customHeight="1">
      <c r="A12" s="29" t="s">
        <v>13</v>
      </c>
      <c r="B12" s="30">
        <v>1106289.93</v>
      </c>
      <c r="C12" s="31">
        <v>2001</v>
      </c>
      <c r="D12" s="30">
        <v>1115481.96</v>
      </c>
      <c r="E12" s="31">
        <v>1720</v>
      </c>
      <c r="F12" s="30">
        <v>2096063.6600000001</v>
      </c>
      <c r="G12" s="31">
        <v>16</v>
      </c>
      <c r="H12" s="30">
        <v>9414.74</v>
      </c>
      <c r="I12" s="31">
        <v>1597</v>
      </c>
      <c r="J12" s="30">
        <v>826881.43</v>
      </c>
      <c r="K12" s="31"/>
      <c r="L12" s="30"/>
      <c r="M12" s="31">
        <v>137</v>
      </c>
      <c r="N12" s="32">
        <v>21389.91</v>
      </c>
    </row>
    <row r="13" spans="1:14" ht="14.25" customHeight="1">
      <c r="A13" s="29" t="s">
        <v>14</v>
      </c>
      <c r="B13" s="30">
        <v>9600485.219999986</v>
      </c>
      <c r="C13" s="31">
        <v>13636</v>
      </c>
      <c r="D13" s="30">
        <v>9661630.359999998</v>
      </c>
      <c r="E13" s="31">
        <v>9027</v>
      </c>
      <c r="F13" s="30">
        <v>6410755.58</v>
      </c>
      <c r="G13" s="31">
        <v>95</v>
      </c>
      <c r="H13" s="30">
        <v>61183.369999999995</v>
      </c>
      <c r="I13" s="31">
        <v>8502</v>
      </c>
      <c r="J13" s="30">
        <v>7439202.910000003</v>
      </c>
      <c r="K13" s="31">
        <v>15</v>
      </c>
      <c r="L13" s="30">
        <v>1653.5</v>
      </c>
      <c r="M13" s="31">
        <v>2701</v>
      </c>
      <c r="N13" s="32">
        <v>742657.6500000003</v>
      </c>
    </row>
    <row r="14" spans="1:14" ht="14.25" customHeight="1">
      <c r="A14" s="29" t="s">
        <v>15</v>
      </c>
      <c r="B14" s="30">
        <v>207209.02000000002</v>
      </c>
      <c r="C14" s="31">
        <v>1068</v>
      </c>
      <c r="D14" s="30">
        <v>207489.02000000002</v>
      </c>
      <c r="E14" s="31">
        <v>605</v>
      </c>
      <c r="F14" s="30">
        <v>221539.17</v>
      </c>
      <c r="G14" s="31">
        <v>3</v>
      </c>
      <c r="H14" s="30">
        <v>280</v>
      </c>
      <c r="I14" s="31">
        <v>885</v>
      </c>
      <c r="J14" s="30">
        <v>177345.77000000002</v>
      </c>
      <c r="K14" s="31">
        <v>3</v>
      </c>
      <c r="L14" s="30">
        <v>182.4</v>
      </c>
      <c r="M14" s="31">
        <v>67</v>
      </c>
      <c r="N14" s="32">
        <v>10771.91</v>
      </c>
    </row>
    <row r="15" spans="1:14" ht="14.25" customHeight="1">
      <c r="A15" s="29" t="s">
        <v>16</v>
      </c>
      <c r="B15" s="30">
        <v>225830.29000000004</v>
      </c>
      <c r="C15" s="31">
        <v>754</v>
      </c>
      <c r="D15" s="30">
        <v>227042.78999999995</v>
      </c>
      <c r="E15" s="31">
        <v>511</v>
      </c>
      <c r="F15" s="30">
        <v>257554.98</v>
      </c>
      <c r="G15" s="31">
        <v>6</v>
      </c>
      <c r="H15" s="30">
        <v>1212.5</v>
      </c>
      <c r="I15" s="31">
        <v>572</v>
      </c>
      <c r="J15" s="30">
        <v>174030.31</v>
      </c>
      <c r="K15" s="31"/>
      <c r="L15" s="30"/>
      <c r="M15" s="31">
        <v>69</v>
      </c>
      <c r="N15" s="32">
        <v>17500.600000000002</v>
      </c>
    </row>
    <row r="16" spans="1:14" ht="14.25" customHeight="1">
      <c r="A16" s="29" t="s">
        <v>17</v>
      </c>
      <c r="B16" s="30">
        <v>914950.0500000002</v>
      </c>
      <c r="C16" s="31">
        <v>3385</v>
      </c>
      <c r="D16" s="30">
        <v>922970.8600000001</v>
      </c>
      <c r="E16" s="31">
        <v>2641</v>
      </c>
      <c r="F16" s="30">
        <v>1005913.2299999999</v>
      </c>
      <c r="G16" s="31">
        <v>17</v>
      </c>
      <c r="H16" s="30">
        <v>8020.81</v>
      </c>
      <c r="I16" s="31">
        <v>2326</v>
      </c>
      <c r="J16" s="30">
        <v>710559.5199999999</v>
      </c>
      <c r="K16" s="31">
        <v>4</v>
      </c>
      <c r="L16" s="30">
        <v>350</v>
      </c>
      <c r="M16" s="31">
        <v>684</v>
      </c>
      <c r="N16" s="32">
        <v>127950.31</v>
      </c>
    </row>
    <row r="17" spans="1:14" ht="15">
      <c r="A17" s="29" t="s">
        <v>18</v>
      </c>
      <c r="B17" s="30">
        <v>395991.5599999999</v>
      </c>
      <c r="C17" s="31">
        <v>1165</v>
      </c>
      <c r="D17" s="30">
        <v>397399.36999999994</v>
      </c>
      <c r="E17" s="31">
        <v>944</v>
      </c>
      <c r="F17" s="30">
        <v>444184.19000000006</v>
      </c>
      <c r="G17" s="31">
        <v>7</v>
      </c>
      <c r="H17" s="30">
        <v>1407.81</v>
      </c>
      <c r="I17" s="31">
        <v>985</v>
      </c>
      <c r="J17" s="30">
        <v>348568.5200000001</v>
      </c>
      <c r="K17" s="31"/>
      <c r="L17" s="30"/>
      <c r="M17" s="31">
        <v>95</v>
      </c>
      <c r="N17" s="32">
        <v>17328.52</v>
      </c>
    </row>
    <row r="18" spans="1:14" ht="15">
      <c r="A18" s="29" t="s">
        <v>19</v>
      </c>
      <c r="B18" s="30">
        <v>181714.87</v>
      </c>
      <c r="C18" s="31">
        <v>817</v>
      </c>
      <c r="D18" s="30">
        <v>185749.87</v>
      </c>
      <c r="E18" s="31">
        <v>534</v>
      </c>
      <c r="F18" s="30">
        <v>193162.55000000002</v>
      </c>
      <c r="G18" s="31">
        <v>6</v>
      </c>
      <c r="H18" s="30">
        <v>4035</v>
      </c>
      <c r="I18" s="31">
        <v>683</v>
      </c>
      <c r="J18" s="30">
        <v>144309.44</v>
      </c>
      <c r="K18" s="31"/>
      <c r="L18" s="30"/>
      <c r="M18" s="31">
        <v>54</v>
      </c>
      <c r="N18" s="32">
        <v>15543.24</v>
      </c>
    </row>
    <row r="19" spans="1:14" ht="15">
      <c r="A19" s="29" t="s">
        <v>20</v>
      </c>
      <c r="B19" s="30">
        <v>388115.06999999995</v>
      </c>
      <c r="C19" s="31">
        <v>1431</v>
      </c>
      <c r="D19" s="30">
        <v>392476.0299999999</v>
      </c>
      <c r="E19" s="31">
        <v>843</v>
      </c>
      <c r="F19" s="30">
        <v>344851.97000000003</v>
      </c>
      <c r="G19" s="31">
        <v>15</v>
      </c>
      <c r="H19" s="30">
        <v>4360.96</v>
      </c>
      <c r="I19" s="31">
        <v>1029</v>
      </c>
      <c r="J19" s="30">
        <v>274421.0899999999</v>
      </c>
      <c r="K19" s="31">
        <v>1</v>
      </c>
      <c r="L19" s="30">
        <v>20</v>
      </c>
      <c r="M19" s="31">
        <v>187</v>
      </c>
      <c r="N19" s="32">
        <v>28242.32</v>
      </c>
    </row>
    <row r="20" spans="1:14" ht="15">
      <c r="A20" s="29" t="s">
        <v>21</v>
      </c>
      <c r="B20" s="30">
        <v>824634.0700000003</v>
      </c>
      <c r="C20" s="31">
        <v>3387</v>
      </c>
      <c r="D20" s="30">
        <v>829963.8899999999</v>
      </c>
      <c r="E20" s="31">
        <v>2044</v>
      </c>
      <c r="F20" s="30">
        <v>826825.8500000001</v>
      </c>
      <c r="G20" s="31">
        <v>27</v>
      </c>
      <c r="H20" s="30">
        <v>5329.820000000001</v>
      </c>
      <c r="I20" s="31">
        <v>2135</v>
      </c>
      <c r="J20" s="30">
        <v>473917.5999999999</v>
      </c>
      <c r="K20" s="31">
        <v>5</v>
      </c>
      <c r="L20" s="30">
        <v>416.82</v>
      </c>
      <c r="M20" s="31">
        <v>345</v>
      </c>
      <c r="N20" s="32">
        <v>60348.170000000006</v>
      </c>
    </row>
    <row r="21" spans="1:14" ht="15">
      <c r="A21" s="29" t="s">
        <v>22</v>
      </c>
      <c r="B21" s="30">
        <v>116375.64</v>
      </c>
      <c r="C21" s="31">
        <v>777</v>
      </c>
      <c r="D21" s="30">
        <v>117035.83000000002</v>
      </c>
      <c r="E21" s="31">
        <v>409</v>
      </c>
      <c r="F21" s="30">
        <v>141022.59</v>
      </c>
      <c r="G21" s="31">
        <v>2</v>
      </c>
      <c r="H21" s="30">
        <v>780</v>
      </c>
      <c r="I21" s="31">
        <v>644</v>
      </c>
      <c r="J21" s="30">
        <v>95129.31</v>
      </c>
      <c r="K21" s="31"/>
      <c r="L21" s="30"/>
      <c r="M21" s="31">
        <v>109</v>
      </c>
      <c r="N21" s="32">
        <v>18643.25</v>
      </c>
    </row>
    <row r="22" spans="1:14" ht="15">
      <c r="A22" s="29" t="s">
        <v>23</v>
      </c>
      <c r="B22" s="30">
        <v>578631.2999999997</v>
      </c>
      <c r="C22" s="31">
        <v>2322</v>
      </c>
      <c r="D22" s="30">
        <v>580266.28</v>
      </c>
      <c r="E22" s="31">
        <v>1378</v>
      </c>
      <c r="F22" s="30">
        <v>477350.42999999993</v>
      </c>
      <c r="G22" s="31">
        <v>8</v>
      </c>
      <c r="H22" s="30">
        <v>1634.98</v>
      </c>
      <c r="I22" s="31">
        <v>1665</v>
      </c>
      <c r="J22" s="30">
        <v>409017.65</v>
      </c>
      <c r="K22" s="31">
        <v>2</v>
      </c>
      <c r="L22" s="30">
        <v>105</v>
      </c>
      <c r="M22" s="31">
        <v>207</v>
      </c>
      <c r="N22" s="32">
        <v>67012.07</v>
      </c>
    </row>
    <row r="23" spans="1:14" ht="15">
      <c r="A23" s="29" t="s">
        <v>24</v>
      </c>
      <c r="B23" s="30">
        <v>635571.2100000003</v>
      </c>
      <c r="C23" s="31">
        <v>2583</v>
      </c>
      <c r="D23" s="30">
        <v>641117.31</v>
      </c>
      <c r="E23" s="31">
        <v>1640</v>
      </c>
      <c r="F23" s="30">
        <v>747022.4000000001</v>
      </c>
      <c r="G23" s="31">
        <v>16</v>
      </c>
      <c r="H23" s="30">
        <v>5546.1</v>
      </c>
      <c r="I23" s="31">
        <v>1682</v>
      </c>
      <c r="J23" s="30">
        <v>433302.88999999996</v>
      </c>
      <c r="K23" s="31"/>
      <c r="L23" s="30"/>
      <c r="M23" s="31">
        <v>533</v>
      </c>
      <c r="N23" s="32">
        <v>131174.89</v>
      </c>
    </row>
    <row r="24" spans="1:14" ht="15">
      <c r="A24" s="29" t="s">
        <v>25</v>
      </c>
      <c r="B24" s="30">
        <v>218833.81999999995</v>
      </c>
      <c r="C24" s="31">
        <v>536</v>
      </c>
      <c r="D24" s="30">
        <v>223962.74</v>
      </c>
      <c r="E24" s="31">
        <v>290</v>
      </c>
      <c r="F24" s="30">
        <v>131905.08000000002</v>
      </c>
      <c r="G24" s="31">
        <v>9</v>
      </c>
      <c r="H24" s="30">
        <v>5128.92</v>
      </c>
      <c r="I24" s="31">
        <v>343</v>
      </c>
      <c r="J24" s="30">
        <v>150480.62</v>
      </c>
      <c r="K24" s="31"/>
      <c r="L24" s="30"/>
      <c r="M24" s="31">
        <v>91</v>
      </c>
      <c r="N24" s="32">
        <v>37298.729999999996</v>
      </c>
    </row>
    <row r="25" spans="1:14" ht="15">
      <c r="A25" s="29" t="s">
        <v>26</v>
      </c>
      <c r="B25" s="30">
        <v>556251.0600000003</v>
      </c>
      <c r="C25" s="31">
        <v>1992</v>
      </c>
      <c r="D25" s="30">
        <v>559647.9199999998</v>
      </c>
      <c r="E25" s="31">
        <v>1165</v>
      </c>
      <c r="F25" s="30">
        <v>473272.5199999999</v>
      </c>
      <c r="G25" s="31">
        <v>13</v>
      </c>
      <c r="H25" s="30">
        <v>3396.8599999999997</v>
      </c>
      <c r="I25" s="31">
        <v>1766</v>
      </c>
      <c r="J25" s="30">
        <v>516274.8800000001</v>
      </c>
      <c r="K25" s="31">
        <v>1</v>
      </c>
      <c r="L25" s="30">
        <v>90</v>
      </c>
      <c r="M25" s="31">
        <v>125</v>
      </c>
      <c r="N25" s="32">
        <v>14135.06</v>
      </c>
    </row>
    <row r="26" spans="1:14" ht="15">
      <c r="A26" s="29" t="s">
        <v>27</v>
      </c>
      <c r="B26" s="30">
        <v>278961.87000000005</v>
      </c>
      <c r="C26" s="31">
        <v>1354</v>
      </c>
      <c r="D26" s="30">
        <v>279923.80000000005</v>
      </c>
      <c r="E26" s="31">
        <v>863</v>
      </c>
      <c r="F26" s="30">
        <v>265915.08</v>
      </c>
      <c r="G26" s="31">
        <v>8</v>
      </c>
      <c r="H26" s="30">
        <v>961.93</v>
      </c>
      <c r="I26" s="31">
        <v>938</v>
      </c>
      <c r="J26" s="30">
        <v>192652.94</v>
      </c>
      <c r="K26" s="31"/>
      <c r="L26" s="30"/>
      <c r="M26" s="31">
        <v>298</v>
      </c>
      <c r="N26" s="32">
        <v>64936.810000000005</v>
      </c>
    </row>
    <row r="27" spans="1:14" ht="15">
      <c r="A27" s="29" t="s">
        <v>28</v>
      </c>
      <c r="B27" s="30">
        <v>143850.5</v>
      </c>
      <c r="C27" s="31">
        <v>784</v>
      </c>
      <c r="D27" s="30">
        <v>144810.73</v>
      </c>
      <c r="E27" s="31">
        <v>418</v>
      </c>
      <c r="F27" s="30">
        <v>136425.98000000004</v>
      </c>
      <c r="G27" s="31">
        <v>9</v>
      </c>
      <c r="H27" s="30">
        <v>960.23</v>
      </c>
      <c r="I27" s="31">
        <v>701</v>
      </c>
      <c r="J27" s="30">
        <v>120723.26999999999</v>
      </c>
      <c r="K27" s="31"/>
      <c r="L27" s="30"/>
      <c r="M27" s="31">
        <v>48</v>
      </c>
      <c r="N27" s="32">
        <v>8346.33</v>
      </c>
    </row>
    <row r="28" spans="1:14" ht="15">
      <c r="A28" s="29" t="s">
        <v>29</v>
      </c>
      <c r="B28" s="30">
        <v>199358.40000000002</v>
      </c>
      <c r="C28" s="31">
        <v>920</v>
      </c>
      <c r="D28" s="30">
        <v>201641.41</v>
      </c>
      <c r="E28" s="31">
        <v>643</v>
      </c>
      <c r="F28" s="30">
        <v>213865.44000000003</v>
      </c>
      <c r="G28" s="31">
        <v>8</v>
      </c>
      <c r="H28" s="30">
        <v>2283.01</v>
      </c>
      <c r="I28" s="31">
        <v>623</v>
      </c>
      <c r="J28" s="30">
        <v>135322.44</v>
      </c>
      <c r="K28" s="31"/>
      <c r="L28" s="30"/>
      <c r="M28" s="31">
        <v>203</v>
      </c>
      <c r="N28" s="32">
        <v>45095.270000000004</v>
      </c>
    </row>
    <row r="29" spans="1:14" ht="15">
      <c r="A29" s="29" t="s">
        <v>30</v>
      </c>
      <c r="B29" s="30">
        <v>230890.53000000012</v>
      </c>
      <c r="C29" s="31">
        <v>896</v>
      </c>
      <c r="D29" s="30">
        <v>234174.42</v>
      </c>
      <c r="E29" s="31">
        <v>545</v>
      </c>
      <c r="F29" s="30">
        <v>179446.33000000002</v>
      </c>
      <c r="G29" s="31">
        <v>11</v>
      </c>
      <c r="H29" s="30">
        <v>3283.89</v>
      </c>
      <c r="I29" s="31">
        <v>579</v>
      </c>
      <c r="J29" s="30">
        <v>160540.9</v>
      </c>
      <c r="K29" s="31">
        <v>1</v>
      </c>
      <c r="L29" s="30">
        <v>180</v>
      </c>
      <c r="M29" s="31">
        <v>167</v>
      </c>
      <c r="N29" s="32">
        <v>43262.649999999994</v>
      </c>
    </row>
    <row r="30" spans="1:14" ht="15">
      <c r="A30" s="29" t="s">
        <v>31</v>
      </c>
      <c r="B30" s="30">
        <v>267515.67999999993</v>
      </c>
      <c r="C30" s="31">
        <v>1204</v>
      </c>
      <c r="D30" s="30">
        <v>270115.68</v>
      </c>
      <c r="E30" s="31">
        <v>647</v>
      </c>
      <c r="F30" s="30">
        <v>297254.92000000004</v>
      </c>
      <c r="G30" s="31">
        <v>9</v>
      </c>
      <c r="H30" s="30">
        <v>2600</v>
      </c>
      <c r="I30" s="31">
        <v>947</v>
      </c>
      <c r="J30" s="30">
        <v>211391.61999999997</v>
      </c>
      <c r="K30" s="31">
        <v>2</v>
      </c>
      <c r="L30" s="30">
        <v>32</v>
      </c>
      <c r="M30" s="31">
        <v>185</v>
      </c>
      <c r="N30" s="32">
        <v>41583.90000000001</v>
      </c>
    </row>
    <row r="31" spans="1:14" ht="15">
      <c r="A31" s="29" t="s">
        <v>32</v>
      </c>
      <c r="B31" s="30">
        <v>177237.43000000002</v>
      </c>
      <c r="C31" s="31">
        <v>979</v>
      </c>
      <c r="D31" s="30">
        <v>181423.91999999998</v>
      </c>
      <c r="E31" s="31">
        <v>620</v>
      </c>
      <c r="F31" s="30">
        <v>194741.43999999994</v>
      </c>
      <c r="G31" s="31">
        <v>11</v>
      </c>
      <c r="H31" s="30">
        <v>4186.49</v>
      </c>
      <c r="I31" s="31">
        <v>644</v>
      </c>
      <c r="J31" s="30">
        <v>120973.70999999999</v>
      </c>
      <c r="K31" s="31">
        <v>2</v>
      </c>
      <c r="L31" s="30">
        <v>260</v>
      </c>
      <c r="M31" s="31">
        <v>69</v>
      </c>
      <c r="N31" s="32">
        <v>11518.78</v>
      </c>
    </row>
    <row r="32" spans="1:14" ht="15">
      <c r="A32" s="29" t="s">
        <v>33</v>
      </c>
      <c r="B32" s="30">
        <v>180673.08000000002</v>
      </c>
      <c r="C32" s="31">
        <v>950</v>
      </c>
      <c r="D32" s="30">
        <v>181986.62999999998</v>
      </c>
      <c r="E32" s="31">
        <v>455</v>
      </c>
      <c r="F32" s="30">
        <v>163627.05</v>
      </c>
      <c r="G32" s="31">
        <v>7</v>
      </c>
      <c r="H32" s="30">
        <v>1313.55</v>
      </c>
      <c r="I32" s="31">
        <v>129</v>
      </c>
      <c r="J32" s="30">
        <v>64096.350000000006</v>
      </c>
      <c r="K32" s="31">
        <v>1</v>
      </c>
      <c r="L32" s="30">
        <v>120</v>
      </c>
      <c r="M32" s="31">
        <v>395</v>
      </c>
      <c r="N32" s="32">
        <v>65232.24</v>
      </c>
    </row>
    <row r="33" spans="1:14" ht="15">
      <c r="A33" s="29" t="s">
        <v>34</v>
      </c>
      <c r="B33" s="30">
        <v>56808207.32999998</v>
      </c>
      <c r="C33" s="31">
        <v>18579</v>
      </c>
      <c r="D33" s="30">
        <v>56865456.940000035</v>
      </c>
      <c r="E33" s="31">
        <v>12266</v>
      </c>
      <c r="F33" s="30">
        <v>5279397.630000005</v>
      </c>
      <c r="G33" s="31">
        <v>114</v>
      </c>
      <c r="H33" s="30">
        <v>57361.12</v>
      </c>
      <c r="I33" s="31">
        <v>11367</v>
      </c>
      <c r="J33" s="30">
        <v>54401586.51000002</v>
      </c>
      <c r="K33" s="31">
        <v>12</v>
      </c>
      <c r="L33" s="30">
        <v>6862.63</v>
      </c>
      <c r="M33" s="31">
        <v>3378</v>
      </c>
      <c r="N33" s="32">
        <v>758744.2100000001</v>
      </c>
    </row>
    <row r="34" spans="1:14" ht="15">
      <c r="A34" s="29" t="s">
        <v>35</v>
      </c>
      <c r="B34" s="30">
        <v>4487315.829999999</v>
      </c>
      <c r="C34" s="31">
        <v>4556</v>
      </c>
      <c r="D34" s="30">
        <v>4483247.96</v>
      </c>
      <c r="E34" s="31">
        <v>2829</v>
      </c>
      <c r="F34" s="30">
        <v>3662510.6699999995</v>
      </c>
      <c r="G34" s="31">
        <v>26</v>
      </c>
      <c r="H34" s="30">
        <v>8478</v>
      </c>
      <c r="I34" s="31">
        <v>3511</v>
      </c>
      <c r="J34" s="30">
        <v>3423363.2699999996</v>
      </c>
      <c r="K34" s="31">
        <v>4</v>
      </c>
      <c r="L34" s="30">
        <v>1446.66</v>
      </c>
      <c r="M34" s="31">
        <v>565</v>
      </c>
      <c r="N34" s="32">
        <v>160244.33999999997</v>
      </c>
    </row>
    <row r="35" spans="1:14" ht="15">
      <c r="A35" s="29" t="s">
        <v>36</v>
      </c>
      <c r="B35" s="30">
        <v>936253.9899999999</v>
      </c>
      <c r="C35" s="31">
        <v>2597</v>
      </c>
      <c r="D35" s="30">
        <v>943406.3300000001</v>
      </c>
      <c r="E35" s="31">
        <v>2648</v>
      </c>
      <c r="F35" s="30">
        <v>1139349.2500000002</v>
      </c>
      <c r="G35" s="31">
        <v>22</v>
      </c>
      <c r="H35" s="30">
        <v>7152.339999999999</v>
      </c>
      <c r="I35" s="31">
        <v>1577</v>
      </c>
      <c r="J35" s="30">
        <v>667781.6900000002</v>
      </c>
      <c r="K35" s="31"/>
      <c r="L35" s="30"/>
      <c r="M35" s="31">
        <v>725</v>
      </c>
      <c r="N35" s="32">
        <v>218187.32</v>
      </c>
    </row>
    <row r="36" spans="1:14" ht="15">
      <c r="A36" s="29" t="s">
        <v>37</v>
      </c>
      <c r="B36" s="30">
        <v>574501.2800000003</v>
      </c>
      <c r="C36" s="31">
        <v>1686</v>
      </c>
      <c r="D36" s="30">
        <v>579071.35</v>
      </c>
      <c r="E36" s="31">
        <v>1059</v>
      </c>
      <c r="F36" s="30">
        <v>666884.7299999997</v>
      </c>
      <c r="G36" s="31">
        <v>20</v>
      </c>
      <c r="H36" s="30">
        <v>4570.07</v>
      </c>
      <c r="I36" s="31">
        <v>1462</v>
      </c>
      <c r="J36" s="30">
        <v>520923.47</v>
      </c>
      <c r="K36" s="31"/>
      <c r="L36" s="30"/>
      <c r="M36" s="31">
        <v>47</v>
      </c>
      <c r="N36" s="32">
        <v>9020.289999999999</v>
      </c>
    </row>
    <row r="37" spans="1:14" ht="15">
      <c r="A37" s="29" t="s">
        <v>38</v>
      </c>
      <c r="B37" s="30">
        <v>164396.70999999996</v>
      </c>
      <c r="C37" s="31">
        <v>836</v>
      </c>
      <c r="D37" s="30">
        <v>165596.71000000005</v>
      </c>
      <c r="E37" s="31">
        <v>528</v>
      </c>
      <c r="F37" s="30">
        <v>192283.74999999997</v>
      </c>
      <c r="G37" s="31">
        <v>5</v>
      </c>
      <c r="H37" s="30">
        <v>1200</v>
      </c>
      <c r="I37" s="31">
        <v>766</v>
      </c>
      <c r="J37" s="30">
        <v>155691.06</v>
      </c>
      <c r="K37" s="31">
        <v>2</v>
      </c>
      <c r="L37" s="30">
        <v>613.9200000000001</v>
      </c>
      <c r="M37" s="31">
        <v>33</v>
      </c>
      <c r="N37" s="32">
        <v>4349.56</v>
      </c>
    </row>
    <row r="38" spans="1:14" ht="15">
      <c r="A38" s="29" t="s">
        <v>39</v>
      </c>
      <c r="B38" s="30">
        <v>1478590.5100000002</v>
      </c>
      <c r="C38" s="31">
        <v>4095</v>
      </c>
      <c r="D38" s="30">
        <v>1497436.38</v>
      </c>
      <c r="E38" s="31">
        <v>2252</v>
      </c>
      <c r="F38" s="30">
        <v>1147134.3800000004</v>
      </c>
      <c r="G38" s="31">
        <v>48</v>
      </c>
      <c r="H38" s="30">
        <v>18845.870000000003</v>
      </c>
      <c r="I38" s="31">
        <v>2748</v>
      </c>
      <c r="J38" s="30">
        <v>1245829.2</v>
      </c>
      <c r="K38" s="31">
        <v>36</v>
      </c>
      <c r="L38" s="30">
        <v>3885.1</v>
      </c>
      <c r="M38" s="31">
        <v>777</v>
      </c>
      <c r="N38" s="32">
        <v>94690.47</v>
      </c>
    </row>
    <row r="39" spans="1:14" ht="15">
      <c r="A39" s="29" t="s">
        <v>40</v>
      </c>
      <c r="B39" s="30">
        <v>71088.64</v>
      </c>
      <c r="C39" s="31">
        <v>521</v>
      </c>
      <c r="D39" s="30">
        <v>71128.64000000001</v>
      </c>
      <c r="E39" s="31">
        <v>297</v>
      </c>
      <c r="F39" s="30">
        <v>76543.73</v>
      </c>
      <c r="G39" s="31">
        <v>2</v>
      </c>
      <c r="H39" s="30">
        <v>40</v>
      </c>
      <c r="I39" s="31">
        <v>89</v>
      </c>
      <c r="J39" s="30">
        <v>21337.489999999998</v>
      </c>
      <c r="K39" s="31"/>
      <c r="L39" s="30"/>
      <c r="M39" s="31">
        <v>40</v>
      </c>
      <c r="N39" s="32">
        <v>4176.49</v>
      </c>
    </row>
    <row r="40" spans="1:14" ht="15">
      <c r="A40" s="29" t="s">
        <v>41</v>
      </c>
      <c r="B40" s="30">
        <v>879039.0199999997</v>
      </c>
      <c r="C40" s="31">
        <v>3603</v>
      </c>
      <c r="D40" s="30">
        <v>883907.9099999999</v>
      </c>
      <c r="E40" s="31">
        <v>2078</v>
      </c>
      <c r="F40" s="30">
        <v>658040.2599999999</v>
      </c>
      <c r="G40" s="31">
        <v>18</v>
      </c>
      <c r="H40" s="30">
        <v>4868.889999999999</v>
      </c>
      <c r="I40" s="31">
        <v>2116</v>
      </c>
      <c r="J40" s="30">
        <v>484189.65000000014</v>
      </c>
      <c r="K40" s="31">
        <v>3</v>
      </c>
      <c r="L40" s="30">
        <v>240</v>
      </c>
      <c r="M40" s="31">
        <v>761</v>
      </c>
      <c r="N40" s="32">
        <v>85641.37999999999</v>
      </c>
    </row>
    <row r="41" spans="1:14" ht="15">
      <c r="A41" s="29" t="s">
        <v>42</v>
      </c>
      <c r="B41" s="30">
        <v>872068.55</v>
      </c>
      <c r="C41" s="31">
        <v>3149</v>
      </c>
      <c r="D41" s="30">
        <v>881005.0700000002</v>
      </c>
      <c r="E41" s="31">
        <v>1721</v>
      </c>
      <c r="F41" s="30">
        <v>656465.0199999999</v>
      </c>
      <c r="G41" s="31">
        <v>40</v>
      </c>
      <c r="H41" s="30">
        <v>8936.52</v>
      </c>
      <c r="I41" s="31">
        <v>2635</v>
      </c>
      <c r="J41" s="30">
        <v>487525.86</v>
      </c>
      <c r="K41" s="31">
        <v>2</v>
      </c>
      <c r="L41" s="30">
        <v>165</v>
      </c>
      <c r="M41" s="31">
        <v>230</v>
      </c>
      <c r="N41" s="32">
        <v>52397.399999999994</v>
      </c>
    </row>
    <row r="42" spans="1:14" ht="15">
      <c r="A42" s="29" t="s">
        <v>43</v>
      </c>
      <c r="B42" s="30">
        <v>140568.40999999995</v>
      </c>
      <c r="C42" s="31">
        <v>903</v>
      </c>
      <c r="D42" s="30">
        <v>141702.01</v>
      </c>
      <c r="E42" s="31">
        <v>484</v>
      </c>
      <c r="F42" s="30">
        <v>142395.91000000003</v>
      </c>
      <c r="G42" s="31">
        <v>8</v>
      </c>
      <c r="H42" s="30">
        <v>1133.6</v>
      </c>
      <c r="I42" s="31">
        <v>542</v>
      </c>
      <c r="J42" s="30">
        <v>94754.31999999999</v>
      </c>
      <c r="K42" s="31"/>
      <c r="L42" s="30"/>
      <c r="M42" s="31">
        <v>318</v>
      </c>
      <c r="N42" s="32">
        <v>39002.23</v>
      </c>
    </row>
    <row r="43" spans="1:14" ht="15">
      <c r="A43" s="29" t="s">
        <v>44</v>
      </c>
      <c r="B43" s="30">
        <v>402195.91999999987</v>
      </c>
      <c r="C43" s="31">
        <v>1960</v>
      </c>
      <c r="D43" s="30">
        <v>404580.92000000004</v>
      </c>
      <c r="E43" s="31">
        <v>1963</v>
      </c>
      <c r="F43" s="30">
        <v>593726.3099999999</v>
      </c>
      <c r="G43" s="31">
        <v>12</v>
      </c>
      <c r="H43" s="30">
        <v>2385</v>
      </c>
      <c r="I43" s="31">
        <v>1047</v>
      </c>
      <c r="J43" s="30">
        <v>222335.54000000004</v>
      </c>
      <c r="K43" s="31">
        <v>1</v>
      </c>
      <c r="L43" s="30">
        <v>110.67</v>
      </c>
      <c r="M43" s="31">
        <v>443</v>
      </c>
      <c r="N43" s="32">
        <v>98346.02</v>
      </c>
    </row>
    <row r="44" spans="1:14" ht="409.5">
      <c r="A44" s="29" t="s">
        <v>45</v>
      </c>
      <c r="B44" s="30">
        <v>382383.76999999996</v>
      </c>
      <c r="C44" s="31">
        <v>1777</v>
      </c>
      <c r="D44" s="30">
        <v>384048.02</v>
      </c>
      <c r="E44" s="31">
        <v>1141</v>
      </c>
      <c r="F44" s="30">
        <v>418382.9700000001</v>
      </c>
      <c r="G44" s="31">
        <v>15</v>
      </c>
      <c r="H44" s="30">
        <v>1664.25</v>
      </c>
      <c r="I44" s="31">
        <v>840</v>
      </c>
      <c r="J44" s="30">
        <v>134318.9</v>
      </c>
      <c r="K44" s="31"/>
      <c r="L44" s="30"/>
      <c r="M44" s="31">
        <v>796</v>
      </c>
      <c r="N44" s="32">
        <v>214158.5</v>
      </c>
    </row>
    <row r="45" spans="1:14" ht="409.5">
      <c r="A45" s="29" t="s">
        <v>46</v>
      </c>
      <c r="B45" s="30">
        <v>110530.15000000001</v>
      </c>
      <c r="C45" s="31">
        <v>360</v>
      </c>
      <c r="D45" s="30">
        <v>110838.15</v>
      </c>
      <c r="E45" s="31">
        <v>212</v>
      </c>
      <c r="F45" s="30">
        <v>79676.65000000001</v>
      </c>
      <c r="G45" s="31">
        <v>2</v>
      </c>
      <c r="H45" s="30">
        <v>308</v>
      </c>
      <c r="I45" s="31">
        <v>249</v>
      </c>
      <c r="J45" s="30">
        <v>97540.10999999999</v>
      </c>
      <c r="K45" s="31"/>
      <c r="L45" s="30"/>
      <c r="M45" s="31">
        <v>39</v>
      </c>
      <c r="N45" s="32">
        <v>5953.85</v>
      </c>
    </row>
    <row r="46" spans="1:14" ht="409.5">
      <c r="A46" s="29" t="s">
        <v>47</v>
      </c>
      <c r="B46" s="30">
        <v>1274082.2300000002</v>
      </c>
      <c r="C46" s="31">
        <v>5555</v>
      </c>
      <c r="D46" s="30">
        <v>1287612.2900000003</v>
      </c>
      <c r="E46" s="31">
        <v>3218</v>
      </c>
      <c r="F46" s="30">
        <v>1322467.1300000004</v>
      </c>
      <c r="G46" s="31">
        <v>30</v>
      </c>
      <c r="H46" s="30">
        <v>13530.06</v>
      </c>
      <c r="I46" s="31">
        <v>3570</v>
      </c>
      <c r="J46" s="30">
        <v>802099.6499999999</v>
      </c>
      <c r="K46" s="31">
        <v>3</v>
      </c>
      <c r="L46" s="30">
        <v>320</v>
      </c>
      <c r="M46" s="31">
        <v>1160</v>
      </c>
      <c r="N46" s="32">
        <v>242414.58</v>
      </c>
    </row>
    <row r="47" spans="1:14" ht="409.5">
      <c r="A47" s="29" t="s">
        <v>48</v>
      </c>
      <c r="B47" s="30">
        <v>50756.83</v>
      </c>
      <c r="C47" s="31">
        <v>349</v>
      </c>
      <c r="D47" s="30">
        <v>51358.719999999994</v>
      </c>
      <c r="E47" s="31">
        <v>156</v>
      </c>
      <c r="F47" s="30">
        <v>48590.48</v>
      </c>
      <c r="G47" s="31">
        <v>1</v>
      </c>
      <c r="H47" s="30">
        <v>601.89</v>
      </c>
      <c r="I47" s="31">
        <v>303</v>
      </c>
      <c r="J47" s="30">
        <v>37216.88</v>
      </c>
      <c r="K47" s="31"/>
      <c r="L47" s="30"/>
      <c r="M47" s="31">
        <v>23</v>
      </c>
      <c r="N47" s="32">
        <v>2851.47</v>
      </c>
    </row>
    <row r="48" spans="1:14" ht="409.5">
      <c r="A48" s="29" t="s">
        <v>49</v>
      </c>
      <c r="B48" s="30">
        <v>398018.54999999993</v>
      </c>
      <c r="C48" s="31">
        <v>2561</v>
      </c>
      <c r="D48" s="30">
        <v>403255.3700000001</v>
      </c>
      <c r="E48" s="31">
        <v>1623</v>
      </c>
      <c r="F48" s="30">
        <v>404027.24000000005</v>
      </c>
      <c r="G48" s="31">
        <v>14</v>
      </c>
      <c r="H48" s="30">
        <v>5236.82</v>
      </c>
      <c r="I48" s="31">
        <v>1328</v>
      </c>
      <c r="J48" s="30">
        <v>243076.95</v>
      </c>
      <c r="K48" s="31">
        <v>1</v>
      </c>
      <c r="L48" s="30">
        <v>100</v>
      </c>
      <c r="M48" s="31">
        <v>805</v>
      </c>
      <c r="N48" s="32">
        <v>103681.4</v>
      </c>
    </row>
    <row r="49" spans="1:14" ht="409.5">
      <c r="A49" s="29" t="s">
        <v>50</v>
      </c>
      <c r="B49" s="30">
        <v>90677.35</v>
      </c>
      <c r="C49" s="31">
        <v>247</v>
      </c>
      <c r="D49" s="30">
        <v>90677.35</v>
      </c>
      <c r="E49" s="31">
        <v>148</v>
      </c>
      <c r="F49" s="30">
        <v>67611.64</v>
      </c>
      <c r="G49" s="31"/>
      <c r="H49" s="30"/>
      <c r="I49" s="31">
        <v>89</v>
      </c>
      <c r="J49" s="30">
        <v>24633.230000000003</v>
      </c>
      <c r="K49" s="31"/>
      <c r="L49" s="30"/>
      <c r="M49" s="31">
        <v>67</v>
      </c>
      <c r="N49" s="32">
        <v>34858.55</v>
      </c>
    </row>
    <row r="50" spans="1:14" ht="409.5">
      <c r="A50" s="29" t="s">
        <v>51</v>
      </c>
      <c r="B50" s="30">
        <v>259752.49999999997</v>
      </c>
      <c r="C50" s="31">
        <v>799</v>
      </c>
      <c r="D50" s="30">
        <v>261422.5</v>
      </c>
      <c r="E50" s="31">
        <v>522</v>
      </c>
      <c r="F50" s="30">
        <v>206185.87000000002</v>
      </c>
      <c r="G50" s="31">
        <v>7</v>
      </c>
      <c r="H50" s="30">
        <v>1670</v>
      </c>
      <c r="I50" s="31">
        <v>468</v>
      </c>
      <c r="J50" s="30">
        <v>204920.22</v>
      </c>
      <c r="K50" s="31">
        <v>4</v>
      </c>
      <c r="L50" s="30">
        <v>297.27</v>
      </c>
      <c r="M50" s="31">
        <v>156</v>
      </c>
      <c r="N50" s="32">
        <v>22866.879999999997</v>
      </c>
    </row>
    <row r="51" spans="1:14" ht="409.5">
      <c r="A51" s="29" t="s">
        <v>52</v>
      </c>
      <c r="B51" s="30">
        <v>2295546.9200000013</v>
      </c>
      <c r="C51" s="31">
        <v>6324</v>
      </c>
      <c r="D51" s="30">
        <v>2358292.639999999</v>
      </c>
      <c r="E51" s="31">
        <v>3933</v>
      </c>
      <c r="F51" s="30">
        <v>1873311.48</v>
      </c>
      <c r="G51" s="31">
        <v>86</v>
      </c>
      <c r="H51" s="30">
        <v>62745.72</v>
      </c>
      <c r="I51" s="31">
        <v>3690</v>
      </c>
      <c r="J51" s="30">
        <v>1306727.1599999997</v>
      </c>
      <c r="K51" s="31">
        <v>8</v>
      </c>
      <c r="L51" s="30">
        <v>2898.34</v>
      </c>
      <c r="M51" s="31">
        <v>1389</v>
      </c>
      <c r="N51" s="32">
        <v>657975.62</v>
      </c>
    </row>
    <row r="52" spans="1:14" ht="409.5">
      <c r="A52" s="29" t="s">
        <v>53</v>
      </c>
      <c r="B52" s="30">
        <v>340965.57999999984</v>
      </c>
      <c r="C52" s="31">
        <v>2170</v>
      </c>
      <c r="D52" s="30">
        <v>343404.77</v>
      </c>
      <c r="E52" s="31">
        <v>1182</v>
      </c>
      <c r="F52" s="30">
        <v>294494.19</v>
      </c>
      <c r="G52" s="31">
        <v>10</v>
      </c>
      <c r="H52" s="30">
        <v>2439.19</v>
      </c>
      <c r="I52" s="31">
        <v>1828</v>
      </c>
      <c r="J52" s="30">
        <v>266478.02999999997</v>
      </c>
      <c r="K52" s="31">
        <v>2</v>
      </c>
      <c r="L52" s="30">
        <v>180</v>
      </c>
      <c r="M52" s="31">
        <v>145</v>
      </c>
      <c r="N52" s="32">
        <v>15151.279999999999</v>
      </c>
    </row>
    <row r="53" spans="1:14" ht="409.5">
      <c r="A53" s="29" t="s">
        <v>54</v>
      </c>
      <c r="B53" s="30">
        <v>525445.0300000003</v>
      </c>
      <c r="C53" s="31">
        <v>2095</v>
      </c>
      <c r="D53" s="30">
        <v>535810.6800000002</v>
      </c>
      <c r="E53" s="31">
        <v>1289</v>
      </c>
      <c r="F53" s="30">
        <v>491148.76000000007</v>
      </c>
      <c r="G53" s="31">
        <v>12</v>
      </c>
      <c r="H53" s="30">
        <v>10391.75</v>
      </c>
      <c r="I53" s="31">
        <v>1179</v>
      </c>
      <c r="J53" s="30">
        <v>331546.06</v>
      </c>
      <c r="K53" s="31">
        <v>15</v>
      </c>
      <c r="L53" s="30">
        <v>9453</v>
      </c>
      <c r="M53" s="31">
        <v>223</v>
      </c>
      <c r="N53" s="32">
        <v>46852.66</v>
      </c>
    </row>
    <row r="54" spans="1:14" ht="409.5">
      <c r="A54" s="29" t="s">
        <v>55</v>
      </c>
      <c r="B54" s="30">
        <v>87707.68000000001</v>
      </c>
      <c r="C54" s="31">
        <v>430</v>
      </c>
      <c r="D54" s="30">
        <v>91449.79000000001</v>
      </c>
      <c r="E54" s="31">
        <v>265</v>
      </c>
      <c r="F54" s="30">
        <v>99067.81000000001</v>
      </c>
      <c r="G54" s="31">
        <v>7</v>
      </c>
      <c r="H54" s="30">
        <v>3742.11</v>
      </c>
      <c r="I54" s="31">
        <v>339</v>
      </c>
      <c r="J54" s="30">
        <v>76487.57</v>
      </c>
      <c r="K54" s="31"/>
      <c r="L54" s="30"/>
      <c r="M54" s="31">
        <v>45</v>
      </c>
      <c r="N54" s="32">
        <v>8313.51</v>
      </c>
    </row>
    <row r="55" spans="1:14" ht="409.5">
      <c r="A55" s="29" t="s">
        <v>56</v>
      </c>
      <c r="B55" s="30">
        <v>682114.4</v>
      </c>
      <c r="C55" s="31">
        <v>3451</v>
      </c>
      <c r="D55" s="30">
        <v>693993.9</v>
      </c>
      <c r="E55" s="31">
        <v>1887</v>
      </c>
      <c r="F55" s="30">
        <v>684572.51</v>
      </c>
      <c r="G55" s="31">
        <v>21</v>
      </c>
      <c r="H55" s="30">
        <v>11879.5</v>
      </c>
      <c r="I55" s="31">
        <v>2082</v>
      </c>
      <c r="J55" s="30">
        <v>469206.82999999996</v>
      </c>
      <c r="K55" s="31">
        <v>3</v>
      </c>
      <c r="L55" s="30">
        <v>170</v>
      </c>
      <c r="M55" s="31">
        <v>604</v>
      </c>
      <c r="N55" s="32">
        <v>81627.22</v>
      </c>
    </row>
    <row r="56" spans="1:14" ht="409.5">
      <c r="A56" s="29" t="s">
        <v>57</v>
      </c>
      <c r="B56" s="30">
        <v>138787.00999999998</v>
      </c>
      <c r="C56" s="31">
        <v>341</v>
      </c>
      <c r="D56" s="30">
        <v>143157.99</v>
      </c>
      <c r="E56" s="31">
        <v>160</v>
      </c>
      <c r="F56" s="30">
        <v>82220.12999999999</v>
      </c>
      <c r="G56" s="31">
        <v>10</v>
      </c>
      <c r="H56" s="30">
        <v>4370.98</v>
      </c>
      <c r="I56" s="31">
        <v>176</v>
      </c>
      <c r="J56" s="30">
        <v>72768.81999999999</v>
      </c>
      <c r="K56" s="31"/>
      <c r="L56" s="30"/>
      <c r="M56" s="31">
        <v>69</v>
      </c>
      <c r="N56" s="32">
        <v>20790.69</v>
      </c>
    </row>
    <row r="57" spans="1:14" ht="15.75" thickBot="1">
      <c r="A57" s="33" t="s">
        <v>58</v>
      </c>
      <c r="B57" s="34">
        <v>74882.57</v>
      </c>
      <c r="C57" s="35">
        <v>161</v>
      </c>
      <c r="D57" s="34">
        <v>74871.85999999999</v>
      </c>
      <c r="E57" s="35">
        <v>129</v>
      </c>
      <c r="F57" s="34">
        <v>93498.75</v>
      </c>
      <c r="G57" s="35"/>
      <c r="H57" s="34"/>
      <c r="I57" s="35">
        <v>107</v>
      </c>
      <c r="J57" s="34">
        <v>37412.399999999994</v>
      </c>
      <c r="K57" s="35"/>
      <c r="L57" s="34"/>
      <c r="M57" s="35">
        <v>42</v>
      </c>
      <c r="N57" s="36">
        <v>19176.86</v>
      </c>
    </row>
    <row r="58" spans="1:14" s="1" customFormat="1" ht="15.75" thickBot="1">
      <c r="A58" s="37" t="s">
        <v>62</v>
      </c>
      <c r="B58" s="38">
        <v>95056796.98</v>
      </c>
      <c r="C58" s="39">
        <v>123328</v>
      </c>
      <c r="D58" s="38">
        <v>95432221.78000002</v>
      </c>
      <c r="E58" s="39">
        <v>78441</v>
      </c>
      <c r="F58" s="38">
        <v>38444620.339999996</v>
      </c>
      <c r="G58" s="39">
        <v>913</v>
      </c>
      <c r="H58" s="38">
        <v>388499.73999999993</v>
      </c>
      <c r="I58" s="39">
        <v>79669</v>
      </c>
      <c r="J58" s="38">
        <v>81671863.60000002</v>
      </c>
      <c r="K58" s="39">
        <v>150</v>
      </c>
      <c r="L58" s="38">
        <v>35212.95</v>
      </c>
      <c r="M58" s="39">
        <v>22341</v>
      </c>
      <c r="N58" s="40">
        <v>5239441.670000001</v>
      </c>
    </row>
  </sheetData>
  <sheetProtection/>
  <mergeCells count="6">
    <mergeCell ref="M4:N4"/>
    <mergeCell ref="C4:D4"/>
    <mergeCell ref="E4:F4"/>
    <mergeCell ref="G4:H4"/>
    <mergeCell ref="I4:J4"/>
    <mergeCell ref="K4:L4"/>
  </mergeCells>
  <hyperlinks>
    <hyperlink ref="H1" location="Inicio!A1" display="Inicio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4" width="17.421875" style="17" customWidth="1"/>
  </cols>
  <sheetData>
    <row r="1" spans="1:8" ht="15">
      <c r="A1" s="43" t="s">
        <v>79</v>
      </c>
      <c r="G1" s="4"/>
      <c r="H1" s="18" t="s">
        <v>69</v>
      </c>
    </row>
    <row r="3" ht="15.75" thickBot="1"/>
    <row r="4" spans="1:14" s="1" customFormat="1" ht="15.75" thickBot="1">
      <c r="A4" s="19"/>
      <c r="B4" s="20"/>
      <c r="C4" s="48" t="s">
        <v>0</v>
      </c>
      <c r="D4" s="46"/>
      <c r="E4" s="46" t="s">
        <v>1</v>
      </c>
      <c r="F4" s="46"/>
      <c r="G4" s="46" t="s">
        <v>2</v>
      </c>
      <c r="H4" s="46"/>
      <c r="I4" s="46" t="s">
        <v>3</v>
      </c>
      <c r="J4" s="46"/>
      <c r="K4" s="46" t="s">
        <v>60</v>
      </c>
      <c r="L4" s="46"/>
      <c r="M4" s="46" t="s">
        <v>61</v>
      </c>
      <c r="N4" s="47"/>
    </row>
    <row r="5" spans="1:14" s="1" customFormat="1" ht="15" customHeight="1" thickBot="1">
      <c r="A5" s="21" t="s">
        <v>59</v>
      </c>
      <c r="B5" s="22" t="s">
        <v>4</v>
      </c>
      <c r="C5" s="23" t="s">
        <v>5</v>
      </c>
      <c r="D5" s="22" t="s">
        <v>6</v>
      </c>
      <c r="E5" s="23" t="s">
        <v>5</v>
      </c>
      <c r="F5" s="22" t="s">
        <v>6</v>
      </c>
      <c r="G5" s="23" t="s">
        <v>5</v>
      </c>
      <c r="H5" s="22" t="s">
        <v>6</v>
      </c>
      <c r="I5" s="23" t="s">
        <v>5</v>
      </c>
      <c r="J5" s="22" t="s">
        <v>6</v>
      </c>
      <c r="K5" s="23" t="s">
        <v>5</v>
      </c>
      <c r="L5" s="22" t="s">
        <v>6</v>
      </c>
      <c r="M5" s="23" t="s">
        <v>5</v>
      </c>
      <c r="N5" s="24" t="s">
        <v>6</v>
      </c>
    </row>
    <row r="6" spans="1:14" ht="15" customHeight="1">
      <c r="A6" s="25" t="s">
        <v>7</v>
      </c>
      <c r="B6" s="26">
        <v>262336.55000000005</v>
      </c>
      <c r="C6" s="27">
        <v>895</v>
      </c>
      <c r="D6" s="26">
        <v>263239.45999999996</v>
      </c>
      <c r="E6" s="27">
        <v>745</v>
      </c>
      <c r="F6" s="26">
        <v>348764.63999999996</v>
      </c>
      <c r="G6" s="27">
        <v>12</v>
      </c>
      <c r="H6" s="26">
        <v>902.91</v>
      </c>
      <c r="I6" s="27">
        <v>460</v>
      </c>
      <c r="J6" s="26">
        <v>172216.54</v>
      </c>
      <c r="K6" s="27"/>
      <c r="L6" s="26"/>
      <c r="M6" s="27">
        <v>296</v>
      </c>
      <c r="N6" s="28">
        <v>67878.11</v>
      </c>
    </row>
    <row r="7" spans="1:14" ht="15" customHeight="1">
      <c r="A7" s="29" t="s">
        <v>8</v>
      </c>
      <c r="B7" s="30">
        <v>371217.80999999994</v>
      </c>
      <c r="C7" s="31">
        <v>480</v>
      </c>
      <c r="D7" s="30">
        <v>373062.80999999994</v>
      </c>
      <c r="E7" s="31">
        <v>778</v>
      </c>
      <c r="F7" s="30">
        <v>441520</v>
      </c>
      <c r="G7" s="31">
        <v>5</v>
      </c>
      <c r="H7" s="30">
        <v>1845</v>
      </c>
      <c r="I7" s="31">
        <v>289</v>
      </c>
      <c r="J7" s="30">
        <v>264065.70999999996</v>
      </c>
      <c r="K7" s="31"/>
      <c r="L7" s="30"/>
      <c r="M7" s="31">
        <v>135</v>
      </c>
      <c r="N7" s="32">
        <v>87496.96</v>
      </c>
    </row>
    <row r="8" spans="1:14" ht="15" customHeight="1">
      <c r="A8" s="29" t="s">
        <v>9</v>
      </c>
      <c r="B8" s="30">
        <v>1357310.4500000002</v>
      </c>
      <c r="C8" s="31">
        <v>6001</v>
      </c>
      <c r="D8" s="30">
        <v>1382837.7999999996</v>
      </c>
      <c r="E8" s="31">
        <v>3267</v>
      </c>
      <c r="F8" s="30">
        <v>1467432.32</v>
      </c>
      <c r="G8" s="31">
        <v>63</v>
      </c>
      <c r="H8" s="30">
        <v>25527</v>
      </c>
      <c r="I8" s="31">
        <v>2707</v>
      </c>
      <c r="J8" s="30">
        <v>715118.8700000003</v>
      </c>
      <c r="K8" s="31">
        <v>22</v>
      </c>
      <c r="L8" s="30">
        <v>2496.45</v>
      </c>
      <c r="M8" s="31">
        <v>1478</v>
      </c>
      <c r="N8" s="32">
        <v>299568.31</v>
      </c>
    </row>
    <row r="9" spans="1:14" ht="15" customHeight="1">
      <c r="A9" s="29" t="s">
        <v>10</v>
      </c>
      <c r="B9" s="30">
        <v>528639.59</v>
      </c>
      <c r="C9" s="31">
        <v>2064</v>
      </c>
      <c r="D9" s="30">
        <v>533932.24</v>
      </c>
      <c r="E9" s="31">
        <v>1304</v>
      </c>
      <c r="F9" s="30">
        <v>1474141.1299999997</v>
      </c>
      <c r="G9" s="31">
        <v>22</v>
      </c>
      <c r="H9" s="30">
        <v>5292.65</v>
      </c>
      <c r="I9" s="31">
        <v>1116</v>
      </c>
      <c r="J9" s="30">
        <v>237858.81999999995</v>
      </c>
      <c r="K9" s="31">
        <v>3</v>
      </c>
      <c r="L9" s="30">
        <v>368.26</v>
      </c>
      <c r="M9" s="31">
        <v>690</v>
      </c>
      <c r="N9" s="32">
        <v>192972.14</v>
      </c>
    </row>
    <row r="10" spans="1:14" ht="15" customHeight="1">
      <c r="A10" s="29" t="s">
        <v>11</v>
      </c>
      <c r="B10" s="30">
        <v>53185.78</v>
      </c>
      <c r="C10" s="31">
        <v>414</v>
      </c>
      <c r="D10" s="30">
        <v>53461.59</v>
      </c>
      <c r="E10" s="31">
        <v>260</v>
      </c>
      <c r="F10" s="30">
        <v>81476.97</v>
      </c>
      <c r="G10" s="31">
        <v>3</v>
      </c>
      <c r="H10" s="30">
        <v>275.81</v>
      </c>
      <c r="I10" s="31">
        <v>296</v>
      </c>
      <c r="J10" s="30">
        <v>41904.74</v>
      </c>
      <c r="K10" s="31"/>
      <c r="L10" s="30"/>
      <c r="M10" s="31">
        <v>64</v>
      </c>
      <c r="N10" s="32">
        <v>5487.86</v>
      </c>
    </row>
    <row r="11" spans="1:14" ht="15" customHeight="1">
      <c r="A11" s="29" t="s">
        <v>12</v>
      </c>
      <c r="B11" s="30">
        <v>291971.03000000014</v>
      </c>
      <c r="C11" s="31">
        <v>1468</v>
      </c>
      <c r="D11" s="30">
        <v>292914.03</v>
      </c>
      <c r="E11" s="31">
        <v>973</v>
      </c>
      <c r="F11" s="30">
        <v>323000.93</v>
      </c>
      <c r="G11" s="31">
        <v>8</v>
      </c>
      <c r="H11" s="30">
        <v>943</v>
      </c>
      <c r="I11" s="31">
        <v>829</v>
      </c>
      <c r="J11" s="30">
        <v>187497.92999999993</v>
      </c>
      <c r="K11" s="31"/>
      <c r="L11" s="30"/>
      <c r="M11" s="31">
        <v>384</v>
      </c>
      <c r="N11" s="32">
        <v>46380.53999999999</v>
      </c>
    </row>
    <row r="12" spans="1:14" ht="15" customHeight="1">
      <c r="A12" s="29" t="s">
        <v>13</v>
      </c>
      <c r="B12" s="30">
        <v>4341623.289999996</v>
      </c>
      <c r="C12" s="31">
        <v>2099</v>
      </c>
      <c r="D12" s="30">
        <v>4351411</v>
      </c>
      <c r="E12" s="31">
        <v>1644</v>
      </c>
      <c r="F12" s="30">
        <v>1115854.93</v>
      </c>
      <c r="G12" s="31">
        <v>18</v>
      </c>
      <c r="H12" s="30">
        <v>9787.71</v>
      </c>
      <c r="I12" s="31">
        <v>1657</v>
      </c>
      <c r="J12" s="30">
        <v>4094788.89</v>
      </c>
      <c r="K12" s="31">
        <v>1</v>
      </c>
      <c r="L12" s="30">
        <v>90</v>
      </c>
      <c r="M12" s="31">
        <v>137</v>
      </c>
      <c r="N12" s="32">
        <v>29736.16</v>
      </c>
    </row>
    <row r="13" spans="1:14" ht="15" customHeight="1">
      <c r="A13" s="29" t="s">
        <v>14</v>
      </c>
      <c r="B13" s="30">
        <v>17815311.399999976</v>
      </c>
      <c r="C13" s="31">
        <v>13673</v>
      </c>
      <c r="D13" s="30">
        <v>21354306.450000003</v>
      </c>
      <c r="E13" s="31">
        <v>9873</v>
      </c>
      <c r="F13" s="30">
        <v>13139503.629999997</v>
      </c>
      <c r="G13" s="31">
        <v>98</v>
      </c>
      <c r="H13" s="30">
        <v>3539056.6400000006</v>
      </c>
      <c r="I13" s="31">
        <v>8473</v>
      </c>
      <c r="J13" s="30">
        <v>19629778.66</v>
      </c>
      <c r="K13" s="31">
        <v>10</v>
      </c>
      <c r="L13" s="30">
        <v>1331.62</v>
      </c>
      <c r="M13" s="31">
        <v>2514</v>
      </c>
      <c r="N13" s="32">
        <v>693459.67</v>
      </c>
    </row>
    <row r="14" spans="1:14" ht="15" customHeight="1">
      <c r="A14" s="29" t="s">
        <v>15</v>
      </c>
      <c r="B14" s="30">
        <v>237326.04</v>
      </c>
      <c r="C14" s="31">
        <v>1126</v>
      </c>
      <c r="D14" s="30">
        <v>239667.03999999998</v>
      </c>
      <c r="E14" s="31">
        <v>627</v>
      </c>
      <c r="F14" s="30">
        <v>209550.02000000002</v>
      </c>
      <c r="G14" s="31">
        <v>10</v>
      </c>
      <c r="H14" s="30">
        <v>2341</v>
      </c>
      <c r="I14" s="31">
        <v>1001</v>
      </c>
      <c r="J14" s="30">
        <v>211503.51</v>
      </c>
      <c r="K14" s="31"/>
      <c r="L14" s="30"/>
      <c r="M14" s="31">
        <v>52</v>
      </c>
      <c r="N14" s="32">
        <v>6155.16</v>
      </c>
    </row>
    <row r="15" spans="1:14" ht="15" customHeight="1">
      <c r="A15" s="29" t="s">
        <v>16</v>
      </c>
      <c r="B15" s="30">
        <v>258809.53999999998</v>
      </c>
      <c r="C15" s="31">
        <v>843</v>
      </c>
      <c r="D15" s="30">
        <v>262786.43000000005</v>
      </c>
      <c r="E15" s="31">
        <v>500</v>
      </c>
      <c r="F15" s="30">
        <v>229807.18</v>
      </c>
      <c r="G15" s="31">
        <v>8</v>
      </c>
      <c r="H15" s="30">
        <v>3976.89</v>
      </c>
      <c r="I15" s="31">
        <v>675</v>
      </c>
      <c r="J15" s="30">
        <v>209638.16999999993</v>
      </c>
      <c r="K15" s="31"/>
      <c r="L15" s="30"/>
      <c r="M15" s="31">
        <v>84</v>
      </c>
      <c r="N15" s="32">
        <v>30082.64</v>
      </c>
    </row>
    <row r="16" spans="1:14" ht="15" customHeight="1">
      <c r="A16" s="29" t="s">
        <v>17</v>
      </c>
      <c r="B16" s="30">
        <v>1175637.64</v>
      </c>
      <c r="C16" s="31">
        <v>3979</v>
      </c>
      <c r="D16" s="30">
        <v>1197639.74</v>
      </c>
      <c r="E16" s="31">
        <v>2408</v>
      </c>
      <c r="F16" s="30">
        <v>936961.16</v>
      </c>
      <c r="G16" s="31">
        <v>31</v>
      </c>
      <c r="H16" s="30">
        <v>22011.11</v>
      </c>
      <c r="I16" s="31">
        <v>2792</v>
      </c>
      <c r="J16" s="30">
        <v>921138.76</v>
      </c>
      <c r="K16" s="31">
        <v>1</v>
      </c>
      <c r="L16" s="30">
        <v>2054.6</v>
      </c>
      <c r="M16" s="31">
        <v>782</v>
      </c>
      <c r="N16" s="32">
        <v>148549.96999999997</v>
      </c>
    </row>
    <row r="17" spans="1:14" ht="15" customHeight="1">
      <c r="A17" s="29" t="s">
        <v>18</v>
      </c>
      <c r="B17" s="30">
        <v>455312.6499999999</v>
      </c>
      <c r="C17" s="31">
        <v>1293</v>
      </c>
      <c r="D17" s="30">
        <v>456645.6999999999</v>
      </c>
      <c r="E17" s="31">
        <v>908</v>
      </c>
      <c r="F17" s="30">
        <v>397324.6099999999</v>
      </c>
      <c r="G17" s="31">
        <v>12</v>
      </c>
      <c r="H17" s="30">
        <v>1333.0500000000002</v>
      </c>
      <c r="I17" s="31">
        <v>1130</v>
      </c>
      <c r="J17" s="30">
        <v>420127.67</v>
      </c>
      <c r="K17" s="31"/>
      <c r="L17" s="30"/>
      <c r="M17" s="31">
        <v>89</v>
      </c>
      <c r="N17" s="32">
        <v>21123.23</v>
      </c>
    </row>
    <row r="18" spans="1:14" ht="15" customHeight="1">
      <c r="A18" s="29" t="s">
        <v>19</v>
      </c>
      <c r="B18" s="30">
        <v>212918.72999999998</v>
      </c>
      <c r="C18" s="31">
        <v>860</v>
      </c>
      <c r="D18" s="30">
        <v>213354.52999999997</v>
      </c>
      <c r="E18" s="31">
        <v>470</v>
      </c>
      <c r="F18" s="30">
        <v>182150.67</v>
      </c>
      <c r="G18" s="31">
        <v>1</v>
      </c>
      <c r="H18" s="30">
        <v>435.8</v>
      </c>
      <c r="I18" s="31">
        <v>601</v>
      </c>
      <c r="J18" s="30">
        <v>130179.37999999999</v>
      </c>
      <c r="K18" s="31"/>
      <c r="L18" s="30"/>
      <c r="M18" s="31">
        <v>148</v>
      </c>
      <c r="N18" s="32">
        <v>39413.049999999996</v>
      </c>
    </row>
    <row r="19" spans="1:14" ht="15" customHeight="1">
      <c r="A19" s="29" t="s">
        <v>20</v>
      </c>
      <c r="B19" s="30">
        <v>312966.3699999998</v>
      </c>
      <c r="C19" s="31">
        <v>1401</v>
      </c>
      <c r="D19" s="30">
        <v>324527.89999999997</v>
      </c>
      <c r="E19" s="31">
        <v>945</v>
      </c>
      <c r="F19" s="30">
        <v>399676.79000000004</v>
      </c>
      <c r="G19" s="31">
        <v>20</v>
      </c>
      <c r="H19" s="30">
        <v>11561.720000000001</v>
      </c>
      <c r="I19" s="31">
        <v>1008</v>
      </c>
      <c r="J19" s="30">
        <v>239164.98</v>
      </c>
      <c r="K19" s="31">
        <v>1</v>
      </c>
      <c r="L19" s="30">
        <v>180</v>
      </c>
      <c r="M19" s="31">
        <v>183</v>
      </c>
      <c r="N19" s="32">
        <v>30329</v>
      </c>
    </row>
    <row r="20" spans="1:14" ht="15">
      <c r="A20" s="29" t="s">
        <v>21</v>
      </c>
      <c r="B20" s="30">
        <v>704485.0500000003</v>
      </c>
      <c r="C20" s="31">
        <v>3764</v>
      </c>
      <c r="D20" s="30">
        <v>716365.9199999998</v>
      </c>
      <c r="E20" s="31">
        <v>1984</v>
      </c>
      <c r="F20" s="30">
        <v>836514.9399999998</v>
      </c>
      <c r="G20" s="31">
        <v>34</v>
      </c>
      <c r="H20" s="30">
        <v>11880.869999999999</v>
      </c>
      <c r="I20" s="31">
        <v>2420</v>
      </c>
      <c r="J20" s="30">
        <v>477071.82</v>
      </c>
      <c r="K20" s="31">
        <v>4</v>
      </c>
      <c r="L20" s="30">
        <v>301.82</v>
      </c>
      <c r="M20" s="31">
        <v>386</v>
      </c>
      <c r="N20" s="32">
        <v>70208.49000000002</v>
      </c>
    </row>
    <row r="21" spans="1:14" ht="15" customHeight="1">
      <c r="A21" s="29" t="s">
        <v>22</v>
      </c>
      <c r="B21" s="30">
        <v>133822.49999999997</v>
      </c>
      <c r="C21" s="31">
        <v>763</v>
      </c>
      <c r="D21" s="30">
        <v>135319.87</v>
      </c>
      <c r="E21" s="31">
        <v>401</v>
      </c>
      <c r="F21" s="30">
        <v>117753.2</v>
      </c>
      <c r="G21" s="31">
        <v>5</v>
      </c>
      <c r="H21" s="30">
        <v>1497.37</v>
      </c>
      <c r="I21" s="31">
        <v>639</v>
      </c>
      <c r="J21" s="30">
        <v>116157.04</v>
      </c>
      <c r="K21" s="31">
        <v>1</v>
      </c>
      <c r="L21" s="30">
        <v>100</v>
      </c>
      <c r="M21" s="31">
        <v>99</v>
      </c>
      <c r="N21" s="32">
        <v>13468.23</v>
      </c>
    </row>
    <row r="22" spans="1:14" ht="15" customHeight="1">
      <c r="A22" s="29" t="s">
        <v>23</v>
      </c>
      <c r="B22" s="30">
        <v>478382.97</v>
      </c>
      <c r="C22" s="31">
        <v>2066</v>
      </c>
      <c r="D22" s="30">
        <v>481357.6099999999</v>
      </c>
      <c r="E22" s="31">
        <v>1623</v>
      </c>
      <c r="F22" s="30">
        <v>581605.9400000001</v>
      </c>
      <c r="G22" s="31">
        <v>13</v>
      </c>
      <c r="H22" s="30">
        <v>2974.64</v>
      </c>
      <c r="I22" s="31">
        <v>1591</v>
      </c>
      <c r="J22" s="30">
        <v>299192.60000000003</v>
      </c>
      <c r="K22" s="31">
        <v>1</v>
      </c>
      <c r="L22" s="30">
        <v>30</v>
      </c>
      <c r="M22" s="31">
        <v>161</v>
      </c>
      <c r="N22" s="32">
        <v>67684.20999999999</v>
      </c>
    </row>
    <row r="23" spans="1:14" ht="15" customHeight="1">
      <c r="A23" s="29" t="s">
        <v>24</v>
      </c>
      <c r="B23" s="30">
        <v>642391.6799999999</v>
      </c>
      <c r="C23" s="31">
        <v>2890</v>
      </c>
      <c r="D23" s="30">
        <v>649100.75</v>
      </c>
      <c r="E23" s="31">
        <v>1701</v>
      </c>
      <c r="F23" s="30">
        <v>642280.9199999999</v>
      </c>
      <c r="G23" s="31">
        <v>18</v>
      </c>
      <c r="H23" s="30">
        <v>6709.709999999999</v>
      </c>
      <c r="I23" s="31">
        <v>1819</v>
      </c>
      <c r="J23" s="30">
        <v>438829.4999999999</v>
      </c>
      <c r="K23" s="31">
        <v>1</v>
      </c>
      <c r="L23" s="30">
        <v>491</v>
      </c>
      <c r="M23" s="31">
        <v>540</v>
      </c>
      <c r="N23" s="32">
        <v>107089.03</v>
      </c>
    </row>
    <row r="24" spans="1:14" ht="15" customHeight="1">
      <c r="A24" s="29" t="s">
        <v>25</v>
      </c>
      <c r="B24" s="30">
        <v>97249.48</v>
      </c>
      <c r="C24" s="31">
        <v>319</v>
      </c>
      <c r="D24" s="30">
        <v>97482.48</v>
      </c>
      <c r="E24" s="31">
        <v>428</v>
      </c>
      <c r="F24" s="30">
        <v>219066.81999999998</v>
      </c>
      <c r="G24" s="31">
        <v>2</v>
      </c>
      <c r="H24" s="30">
        <v>233</v>
      </c>
      <c r="I24" s="31">
        <v>188</v>
      </c>
      <c r="J24" s="30">
        <v>67266.01999999999</v>
      </c>
      <c r="K24" s="31">
        <v>1</v>
      </c>
      <c r="L24" s="30">
        <v>120</v>
      </c>
      <c r="M24" s="31">
        <v>48</v>
      </c>
      <c r="N24" s="32">
        <v>13149.4</v>
      </c>
    </row>
    <row r="25" spans="1:14" ht="15" customHeight="1">
      <c r="A25" s="29" t="s">
        <v>26</v>
      </c>
      <c r="B25" s="30">
        <v>326169.48999999993</v>
      </c>
      <c r="C25" s="31">
        <v>1553</v>
      </c>
      <c r="D25" s="30">
        <v>331411.6100000001</v>
      </c>
      <c r="E25" s="31">
        <v>1252</v>
      </c>
      <c r="F25" s="30">
        <v>561493.1799999998</v>
      </c>
      <c r="G25" s="31">
        <v>16</v>
      </c>
      <c r="H25" s="30">
        <v>5242.12</v>
      </c>
      <c r="I25" s="31">
        <v>1115</v>
      </c>
      <c r="J25" s="30">
        <v>237126.93</v>
      </c>
      <c r="K25" s="31">
        <v>21</v>
      </c>
      <c r="L25" s="30">
        <v>3549.24</v>
      </c>
      <c r="M25" s="31">
        <v>298</v>
      </c>
      <c r="N25" s="32">
        <v>65633.97</v>
      </c>
    </row>
    <row r="26" spans="1:14" ht="15" customHeight="1">
      <c r="A26" s="29" t="s">
        <v>27</v>
      </c>
      <c r="B26" s="30">
        <v>361639.4199999998</v>
      </c>
      <c r="C26" s="31">
        <v>1617</v>
      </c>
      <c r="D26" s="30">
        <v>365115.24000000005</v>
      </c>
      <c r="E26" s="31">
        <v>913</v>
      </c>
      <c r="F26" s="30">
        <v>282437.69</v>
      </c>
      <c r="G26" s="31">
        <v>10</v>
      </c>
      <c r="H26" s="30">
        <v>3475.8199999999997</v>
      </c>
      <c r="I26" s="31">
        <v>1222</v>
      </c>
      <c r="J26" s="30">
        <v>287297.52999999997</v>
      </c>
      <c r="K26" s="31"/>
      <c r="L26" s="30"/>
      <c r="M26" s="31">
        <v>295</v>
      </c>
      <c r="N26" s="32">
        <v>64371.45</v>
      </c>
    </row>
    <row r="27" spans="1:14" ht="409.5">
      <c r="A27" s="29" t="s">
        <v>28</v>
      </c>
      <c r="B27" s="30">
        <v>147408.49999999997</v>
      </c>
      <c r="C27" s="31">
        <v>799</v>
      </c>
      <c r="D27" s="30">
        <v>148867.18000000002</v>
      </c>
      <c r="E27" s="31">
        <v>400</v>
      </c>
      <c r="F27" s="30">
        <v>145309.18</v>
      </c>
      <c r="G27" s="31">
        <v>9</v>
      </c>
      <c r="H27" s="30">
        <v>1458.68</v>
      </c>
      <c r="I27" s="31">
        <v>713</v>
      </c>
      <c r="J27" s="30">
        <v>134222.38999999996</v>
      </c>
      <c r="K27" s="31"/>
      <c r="L27" s="30"/>
      <c r="M27" s="31">
        <v>33</v>
      </c>
      <c r="N27" s="32">
        <v>4981.18</v>
      </c>
    </row>
    <row r="28" spans="1:14" ht="409.5">
      <c r="A28" s="29" t="s">
        <v>29</v>
      </c>
      <c r="B28" s="30">
        <v>255874.48000000004</v>
      </c>
      <c r="C28" s="31">
        <v>1117</v>
      </c>
      <c r="D28" s="30">
        <v>275811.74</v>
      </c>
      <c r="E28" s="31">
        <v>641</v>
      </c>
      <c r="F28" s="30">
        <v>219295.66</v>
      </c>
      <c r="G28" s="31">
        <v>6</v>
      </c>
      <c r="H28" s="30">
        <v>19937.26</v>
      </c>
      <c r="I28" s="31">
        <v>761</v>
      </c>
      <c r="J28" s="30">
        <v>197945.75999999998</v>
      </c>
      <c r="K28" s="31">
        <v>1</v>
      </c>
      <c r="L28" s="30">
        <v>180</v>
      </c>
      <c r="M28" s="31">
        <v>261</v>
      </c>
      <c r="N28" s="32">
        <v>55860.34</v>
      </c>
    </row>
    <row r="29" spans="1:14" ht="409.5">
      <c r="A29" s="29" t="s">
        <v>30</v>
      </c>
      <c r="B29" s="30">
        <v>225584.31</v>
      </c>
      <c r="C29" s="31">
        <v>962</v>
      </c>
      <c r="D29" s="30">
        <v>226621.38000000003</v>
      </c>
      <c r="E29" s="31">
        <v>666</v>
      </c>
      <c r="F29" s="30">
        <v>231927.60000000006</v>
      </c>
      <c r="G29" s="31">
        <v>8</v>
      </c>
      <c r="H29" s="30">
        <v>1037.07</v>
      </c>
      <c r="I29" s="31">
        <v>629</v>
      </c>
      <c r="J29" s="30">
        <v>163034.83000000002</v>
      </c>
      <c r="K29" s="31">
        <v>1</v>
      </c>
      <c r="L29" s="30">
        <v>90</v>
      </c>
      <c r="M29" s="31">
        <v>187</v>
      </c>
      <c r="N29" s="32">
        <v>32465.579999999998</v>
      </c>
    </row>
    <row r="30" spans="1:14" ht="409.5">
      <c r="A30" s="29" t="s">
        <v>31</v>
      </c>
      <c r="B30" s="30">
        <v>299973.32</v>
      </c>
      <c r="C30" s="31">
        <v>1201</v>
      </c>
      <c r="D30" s="30">
        <v>314420.76</v>
      </c>
      <c r="E30" s="31">
        <v>757</v>
      </c>
      <c r="F30" s="30">
        <v>281963.12</v>
      </c>
      <c r="G30" s="31">
        <v>10</v>
      </c>
      <c r="H30" s="30">
        <v>14447.44</v>
      </c>
      <c r="I30" s="31">
        <v>920</v>
      </c>
      <c r="J30" s="30">
        <v>257520.86000000002</v>
      </c>
      <c r="K30" s="31">
        <v>1</v>
      </c>
      <c r="L30" s="30">
        <v>71.49</v>
      </c>
      <c r="M30" s="31">
        <v>172</v>
      </c>
      <c r="N30" s="32">
        <v>30213.55</v>
      </c>
    </row>
    <row r="31" spans="1:14" ht="409.5">
      <c r="A31" s="29" t="s">
        <v>32</v>
      </c>
      <c r="B31" s="30">
        <v>195217.61</v>
      </c>
      <c r="C31" s="31">
        <v>1022</v>
      </c>
      <c r="D31" s="30">
        <v>199466.36</v>
      </c>
      <c r="E31" s="31">
        <v>675</v>
      </c>
      <c r="F31" s="30">
        <v>181486.18</v>
      </c>
      <c r="G31" s="31">
        <v>13</v>
      </c>
      <c r="H31" s="30">
        <v>4248.75</v>
      </c>
      <c r="I31" s="31">
        <v>648</v>
      </c>
      <c r="J31" s="30">
        <v>109430.67999999998</v>
      </c>
      <c r="K31" s="31"/>
      <c r="L31" s="30"/>
      <c r="M31" s="31">
        <v>97</v>
      </c>
      <c r="N31" s="32">
        <v>22925.86</v>
      </c>
    </row>
    <row r="32" spans="1:14" ht="409.5">
      <c r="A32" s="29" t="s">
        <v>33</v>
      </c>
      <c r="B32" s="30">
        <v>162586.87</v>
      </c>
      <c r="C32" s="31">
        <v>882</v>
      </c>
      <c r="D32" s="30">
        <v>163546.87</v>
      </c>
      <c r="E32" s="31">
        <v>513</v>
      </c>
      <c r="F32" s="30">
        <v>181633.08</v>
      </c>
      <c r="G32" s="31">
        <v>1</v>
      </c>
      <c r="H32" s="30">
        <v>960</v>
      </c>
      <c r="I32" s="31">
        <v>115</v>
      </c>
      <c r="J32" s="30">
        <v>56196.899999999994</v>
      </c>
      <c r="K32" s="31"/>
      <c r="L32" s="30"/>
      <c r="M32" s="31">
        <v>373</v>
      </c>
      <c r="N32" s="32">
        <v>60254.41</v>
      </c>
    </row>
    <row r="33" spans="1:14" ht="409.5">
      <c r="A33" s="29" t="s">
        <v>34</v>
      </c>
      <c r="B33" s="30">
        <v>38597472.04000002</v>
      </c>
      <c r="C33" s="31">
        <v>15870</v>
      </c>
      <c r="D33" s="30">
        <v>38698041.370000005</v>
      </c>
      <c r="E33" s="31">
        <v>14197</v>
      </c>
      <c r="F33" s="30">
        <v>56909263.62</v>
      </c>
      <c r="G33" s="31">
        <v>122</v>
      </c>
      <c r="H33" s="30">
        <v>101167.8</v>
      </c>
      <c r="I33" s="31">
        <v>11056</v>
      </c>
      <c r="J33" s="30">
        <v>6564082.819999999</v>
      </c>
      <c r="K33" s="31">
        <v>11</v>
      </c>
      <c r="L33" s="30">
        <v>1414</v>
      </c>
      <c r="M33" s="31">
        <v>2886</v>
      </c>
      <c r="N33" s="32">
        <v>729987.2900000002</v>
      </c>
    </row>
    <row r="34" spans="1:14" ht="409.5">
      <c r="A34" s="29" t="s">
        <v>35</v>
      </c>
      <c r="B34" s="30">
        <v>1899688.33</v>
      </c>
      <c r="C34" s="31">
        <v>4626</v>
      </c>
      <c r="D34" s="30">
        <v>1911317.2700000005</v>
      </c>
      <c r="E34" s="31">
        <v>3133</v>
      </c>
      <c r="F34" s="30">
        <v>4486602.48</v>
      </c>
      <c r="G34" s="31">
        <v>28</v>
      </c>
      <c r="H34" s="30">
        <v>11832.52</v>
      </c>
      <c r="I34" s="31">
        <v>3615</v>
      </c>
      <c r="J34" s="30">
        <v>1387908.2699999998</v>
      </c>
      <c r="K34" s="31">
        <v>2</v>
      </c>
      <c r="L34" s="30">
        <v>300</v>
      </c>
      <c r="M34" s="31">
        <v>491</v>
      </c>
      <c r="N34" s="32">
        <v>176603.92</v>
      </c>
    </row>
    <row r="35" spans="1:14" ht="409.5">
      <c r="A35" s="29" t="s">
        <v>36</v>
      </c>
      <c r="B35" s="30">
        <v>1021508.3299999998</v>
      </c>
      <c r="C35" s="31">
        <v>2697</v>
      </c>
      <c r="D35" s="30">
        <v>1041241.1100000001</v>
      </c>
      <c r="E35" s="31">
        <v>2061</v>
      </c>
      <c r="F35" s="30">
        <v>955986.7700000001</v>
      </c>
      <c r="G35" s="31">
        <v>32</v>
      </c>
      <c r="H35" s="30">
        <v>19732.78</v>
      </c>
      <c r="I35" s="31">
        <v>1644</v>
      </c>
      <c r="J35" s="30">
        <v>650492.89</v>
      </c>
      <c r="K35" s="31"/>
      <c r="L35" s="30"/>
      <c r="M35" s="31">
        <v>786</v>
      </c>
      <c r="N35" s="32">
        <v>200312.91999999995</v>
      </c>
    </row>
    <row r="36" spans="1:14" ht="409.5">
      <c r="A36" s="29" t="s">
        <v>37</v>
      </c>
      <c r="B36" s="30">
        <v>494807.60000000003</v>
      </c>
      <c r="C36" s="31">
        <v>1661</v>
      </c>
      <c r="D36" s="30">
        <v>498591.54</v>
      </c>
      <c r="E36" s="31">
        <v>1147</v>
      </c>
      <c r="F36" s="30">
        <v>578285.2199999997</v>
      </c>
      <c r="G36" s="31">
        <v>21</v>
      </c>
      <c r="H36" s="30">
        <v>3783.94</v>
      </c>
      <c r="I36" s="31">
        <v>1285</v>
      </c>
      <c r="J36" s="30">
        <v>388840.75000000006</v>
      </c>
      <c r="K36" s="31"/>
      <c r="L36" s="30"/>
      <c r="M36" s="31">
        <v>61</v>
      </c>
      <c r="N36" s="32">
        <v>13061.79</v>
      </c>
    </row>
    <row r="37" spans="1:14" ht="409.5">
      <c r="A37" s="29" t="s">
        <v>38</v>
      </c>
      <c r="B37" s="30">
        <v>144667.11000000002</v>
      </c>
      <c r="C37" s="31">
        <v>846</v>
      </c>
      <c r="D37" s="30">
        <v>147897.01000000004</v>
      </c>
      <c r="E37" s="31">
        <v>498</v>
      </c>
      <c r="F37" s="30">
        <v>167626.61</v>
      </c>
      <c r="G37" s="31">
        <v>10</v>
      </c>
      <c r="H37" s="30">
        <v>3229.9</v>
      </c>
      <c r="I37" s="31">
        <v>762</v>
      </c>
      <c r="J37" s="30">
        <v>131951.77000000002</v>
      </c>
      <c r="K37" s="31"/>
      <c r="L37" s="30"/>
      <c r="M37" s="31">
        <v>28</v>
      </c>
      <c r="N37" s="32">
        <v>6191.44</v>
      </c>
    </row>
    <row r="38" spans="1:14" ht="409.5">
      <c r="A38" s="29" t="s">
        <v>39</v>
      </c>
      <c r="B38" s="30">
        <v>870722.29</v>
      </c>
      <c r="C38" s="31">
        <v>4493</v>
      </c>
      <c r="D38" s="30">
        <v>877431.6700000003</v>
      </c>
      <c r="E38" s="31">
        <v>2332</v>
      </c>
      <c r="F38" s="30">
        <v>1485299.8899999997</v>
      </c>
      <c r="G38" s="31">
        <v>33</v>
      </c>
      <c r="H38" s="30">
        <v>6709.38</v>
      </c>
      <c r="I38" s="31">
        <v>3003</v>
      </c>
      <c r="J38" s="30">
        <v>529919.28</v>
      </c>
      <c r="K38" s="31">
        <v>14</v>
      </c>
      <c r="L38" s="30">
        <v>980.6899999999999</v>
      </c>
      <c r="M38" s="31">
        <v>826</v>
      </c>
      <c r="N38" s="32">
        <v>116655.67</v>
      </c>
    </row>
    <row r="39" spans="1:14" ht="409.5">
      <c r="A39" s="29" t="s">
        <v>40</v>
      </c>
      <c r="B39" s="30">
        <v>85628.45</v>
      </c>
      <c r="C39" s="31">
        <v>487</v>
      </c>
      <c r="D39" s="30">
        <v>85798.45</v>
      </c>
      <c r="E39" s="31">
        <v>315</v>
      </c>
      <c r="F39" s="30">
        <v>71258.64</v>
      </c>
      <c r="G39" s="31">
        <v>2</v>
      </c>
      <c r="H39" s="30">
        <v>170</v>
      </c>
      <c r="I39" s="31">
        <v>100</v>
      </c>
      <c r="J39" s="30">
        <v>24114.520000000004</v>
      </c>
      <c r="K39" s="31">
        <v>1</v>
      </c>
      <c r="L39" s="30">
        <v>146.52</v>
      </c>
      <c r="M39" s="31">
        <v>29</v>
      </c>
      <c r="N39" s="32">
        <v>3835.8199999999997</v>
      </c>
    </row>
    <row r="40" spans="1:14" ht="409.5">
      <c r="A40" s="29" t="s">
        <v>41</v>
      </c>
      <c r="B40" s="30">
        <v>837712.42</v>
      </c>
      <c r="C40" s="31">
        <v>3838</v>
      </c>
      <c r="D40" s="30">
        <v>843964.09</v>
      </c>
      <c r="E40" s="31">
        <v>2149</v>
      </c>
      <c r="F40" s="30">
        <v>885294.0199999999</v>
      </c>
      <c r="G40" s="31">
        <v>22</v>
      </c>
      <c r="H40" s="30">
        <v>6255</v>
      </c>
      <c r="I40" s="31">
        <v>2033</v>
      </c>
      <c r="J40" s="30">
        <v>545097.01</v>
      </c>
      <c r="K40" s="31">
        <v>2</v>
      </c>
      <c r="L40" s="30">
        <v>120</v>
      </c>
      <c r="M40" s="31">
        <v>1422</v>
      </c>
      <c r="N40" s="32">
        <v>199849.61</v>
      </c>
    </row>
    <row r="41" spans="1:14" ht="409.5">
      <c r="A41" s="29" t="s">
        <v>42</v>
      </c>
      <c r="B41" s="30">
        <v>659651.1500000003</v>
      </c>
      <c r="C41" s="31">
        <v>2878</v>
      </c>
      <c r="D41" s="30">
        <v>666271.85</v>
      </c>
      <c r="E41" s="31">
        <v>1796</v>
      </c>
      <c r="F41" s="30">
        <v>878689.2499999998</v>
      </c>
      <c r="G41" s="31">
        <v>25</v>
      </c>
      <c r="H41" s="30">
        <v>6620.7</v>
      </c>
      <c r="I41" s="31">
        <v>2263</v>
      </c>
      <c r="J41" s="30">
        <v>498794.6900000001</v>
      </c>
      <c r="K41" s="31">
        <v>1</v>
      </c>
      <c r="L41" s="30">
        <v>180</v>
      </c>
      <c r="M41" s="31">
        <v>255</v>
      </c>
      <c r="N41" s="32">
        <v>47024.759999999995</v>
      </c>
    </row>
    <row r="42" spans="1:14" ht="409.5">
      <c r="A42" s="29" t="s">
        <v>43</v>
      </c>
      <c r="B42" s="30">
        <v>142440.28999999998</v>
      </c>
      <c r="C42" s="31">
        <v>902</v>
      </c>
      <c r="D42" s="30">
        <v>144798.13</v>
      </c>
      <c r="E42" s="31">
        <v>527</v>
      </c>
      <c r="F42" s="30">
        <v>142926.25000000003</v>
      </c>
      <c r="G42" s="31">
        <v>3</v>
      </c>
      <c r="H42" s="30">
        <v>2357.84</v>
      </c>
      <c r="I42" s="31">
        <v>535</v>
      </c>
      <c r="J42" s="30">
        <v>90713.07</v>
      </c>
      <c r="K42" s="31"/>
      <c r="L42" s="30"/>
      <c r="M42" s="31">
        <v>344</v>
      </c>
      <c r="N42" s="32">
        <v>46202.369999999995</v>
      </c>
    </row>
    <row r="43" spans="1:14" ht="409.5">
      <c r="A43" s="29" t="s">
        <v>44</v>
      </c>
      <c r="B43" s="30">
        <v>526616.7599999998</v>
      </c>
      <c r="C43" s="31">
        <v>2542</v>
      </c>
      <c r="D43" s="30">
        <v>532487.2000000001</v>
      </c>
      <c r="E43" s="31">
        <v>1531</v>
      </c>
      <c r="F43" s="30">
        <v>408066.3599999999</v>
      </c>
      <c r="G43" s="31">
        <v>32</v>
      </c>
      <c r="H43" s="30">
        <v>5870.44</v>
      </c>
      <c r="I43" s="31">
        <v>1546</v>
      </c>
      <c r="J43" s="30">
        <v>297566.69</v>
      </c>
      <c r="K43" s="31">
        <v>3</v>
      </c>
      <c r="L43" s="30">
        <v>396.3</v>
      </c>
      <c r="M43" s="31">
        <v>474</v>
      </c>
      <c r="N43" s="32">
        <v>80088.91</v>
      </c>
    </row>
    <row r="44" spans="1:14" ht="409.5">
      <c r="A44" s="29" t="s">
        <v>45</v>
      </c>
      <c r="B44" s="30">
        <v>385956.7000000001</v>
      </c>
      <c r="C44" s="31">
        <v>1795</v>
      </c>
      <c r="D44" s="30">
        <v>395320.24999999994</v>
      </c>
      <c r="E44" s="31">
        <v>1124</v>
      </c>
      <c r="F44" s="30">
        <v>391747.32</v>
      </c>
      <c r="G44" s="31">
        <v>25</v>
      </c>
      <c r="H44" s="30">
        <v>9363.55</v>
      </c>
      <c r="I44" s="31">
        <v>819</v>
      </c>
      <c r="J44" s="30">
        <v>142426.45</v>
      </c>
      <c r="K44" s="31"/>
      <c r="L44" s="30"/>
      <c r="M44" s="31">
        <v>799</v>
      </c>
      <c r="N44" s="32">
        <v>208173.14</v>
      </c>
    </row>
    <row r="45" spans="1:14" ht="409.5">
      <c r="A45" s="29" t="s">
        <v>46</v>
      </c>
      <c r="B45" s="30">
        <v>44018.100000000006</v>
      </c>
      <c r="C45" s="31">
        <v>182</v>
      </c>
      <c r="D45" s="30">
        <v>44229.75999999999</v>
      </c>
      <c r="E45" s="31">
        <v>290</v>
      </c>
      <c r="F45" s="30">
        <v>110741.81</v>
      </c>
      <c r="G45" s="31">
        <v>3</v>
      </c>
      <c r="H45" s="30">
        <v>211.66</v>
      </c>
      <c r="I45" s="31">
        <v>115</v>
      </c>
      <c r="J45" s="30">
        <v>38813.11</v>
      </c>
      <c r="K45" s="31"/>
      <c r="L45" s="30"/>
      <c r="M45" s="31">
        <v>22</v>
      </c>
      <c r="N45" s="32">
        <v>1495</v>
      </c>
    </row>
    <row r="46" spans="1:14" ht="409.5">
      <c r="A46" s="29" t="s">
        <v>47</v>
      </c>
      <c r="B46" s="30">
        <v>1091480.1100000006</v>
      </c>
      <c r="C46" s="31">
        <v>5230</v>
      </c>
      <c r="D46" s="30">
        <v>1107915.4100000006</v>
      </c>
      <c r="E46" s="31">
        <v>3515</v>
      </c>
      <c r="F46" s="30">
        <v>1290517.5300000003</v>
      </c>
      <c r="G46" s="31">
        <v>34</v>
      </c>
      <c r="H46" s="30">
        <v>16435.3</v>
      </c>
      <c r="I46" s="31">
        <v>3565</v>
      </c>
      <c r="J46" s="30">
        <v>758556.88</v>
      </c>
      <c r="K46" s="31">
        <v>3</v>
      </c>
      <c r="L46" s="30">
        <v>299.65999999999997</v>
      </c>
      <c r="M46" s="31">
        <v>1023</v>
      </c>
      <c r="N46" s="32">
        <v>215465.59</v>
      </c>
    </row>
    <row r="47" spans="1:14" ht="409.5">
      <c r="A47" s="29" t="s">
        <v>48</v>
      </c>
      <c r="B47" s="30">
        <v>33922.52</v>
      </c>
      <c r="C47" s="31">
        <v>284</v>
      </c>
      <c r="D47" s="30">
        <v>33922.520000000004</v>
      </c>
      <c r="E47" s="31">
        <v>182</v>
      </c>
      <c r="F47" s="30">
        <v>50756.83</v>
      </c>
      <c r="G47" s="31"/>
      <c r="H47" s="30"/>
      <c r="I47" s="31">
        <v>254</v>
      </c>
      <c r="J47" s="30">
        <v>31161.23</v>
      </c>
      <c r="K47" s="31"/>
      <c r="L47" s="30"/>
      <c r="M47" s="31">
        <v>10</v>
      </c>
      <c r="N47" s="32">
        <v>709.6700000000001</v>
      </c>
    </row>
    <row r="48" spans="1:14" ht="409.5">
      <c r="A48" s="29" t="s">
        <v>49</v>
      </c>
      <c r="B48" s="30">
        <v>380869.02999999974</v>
      </c>
      <c r="C48" s="31">
        <v>2563</v>
      </c>
      <c r="D48" s="30">
        <v>395520.8700000001</v>
      </c>
      <c r="E48" s="31">
        <v>1615</v>
      </c>
      <c r="F48" s="30">
        <v>412670.39</v>
      </c>
      <c r="G48" s="31">
        <v>23</v>
      </c>
      <c r="H48" s="30">
        <v>14651.84</v>
      </c>
      <c r="I48" s="31">
        <v>1390</v>
      </c>
      <c r="J48" s="30">
        <v>235652.16</v>
      </c>
      <c r="K48" s="31">
        <v>1</v>
      </c>
      <c r="L48" s="30">
        <v>0.45</v>
      </c>
      <c r="M48" s="31">
        <v>685</v>
      </c>
      <c r="N48" s="32">
        <v>88920.65999999999</v>
      </c>
    </row>
    <row r="49" spans="1:14" ht="409.5">
      <c r="A49" s="29" t="s">
        <v>50</v>
      </c>
      <c r="B49" s="30">
        <v>69611.76000000001</v>
      </c>
      <c r="C49" s="31">
        <v>244</v>
      </c>
      <c r="D49" s="30">
        <v>70794.61</v>
      </c>
      <c r="E49" s="31">
        <v>159</v>
      </c>
      <c r="F49" s="30">
        <v>91860.2</v>
      </c>
      <c r="G49" s="31">
        <v>4</v>
      </c>
      <c r="H49" s="30">
        <v>1182.85</v>
      </c>
      <c r="I49" s="31">
        <v>74</v>
      </c>
      <c r="J49" s="30">
        <v>16676.58</v>
      </c>
      <c r="K49" s="31">
        <v>1</v>
      </c>
      <c r="L49" s="30">
        <v>238.3</v>
      </c>
      <c r="M49" s="31">
        <v>149</v>
      </c>
      <c r="N49" s="32">
        <v>48848.47</v>
      </c>
    </row>
    <row r="50" spans="1:14" ht="409.5">
      <c r="A50" s="29" t="s">
        <v>51</v>
      </c>
      <c r="B50" s="30">
        <v>265396.4600000001</v>
      </c>
      <c r="C50" s="31">
        <v>813</v>
      </c>
      <c r="D50" s="30">
        <v>265808.94999999995</v>
      </c>
      <c r="E50" s="31">
        <v>616</v>
      </c>
      <c r="F50" s="30">
        <v>260164.99000000002</v>
      </c>
      <c r="G50" s="31">
        <v>1</v>
      </c>
      <c r="H50" s="30">
        <v>412.49</v>
      </c>
      <c r="I50" s="31">
        <v>507</v>
      </c>
      <c r="J50" s="30">
        <v>211272.30999999997</v>
      </c>
      <c r="K50" s="31">
        <v>1</v>
      </c>
      <c r="L50" s="30">
        <v>60</v>
      </c>
      <c r="M50" s="31">
        <v>147</v>
      </c>
      <c r="N50" s="32">
        <v>25779.9</v>
      </c>
    </row>
    <row r="51" spans="1:14" ht="409.5">
      <c r="A51" s="29" t="s">
        <v>52</v>
      </c>
      <c r="B51" s="30">
        <v>1774245.7700000019</v>
      </c>
      <c r="C51" s="31">
        <v>6133</v>
      </c>
      <c r="D51" s="30">
        <v>1898644.739999999</v>
      </c>
      <c r="E51" s="31">
        <v>4422</v>
      </c>
      <c r="F51" s="30">
        <v>2419955.8200000008</v>
      </c>
      <c r="G51" s="31">
        <v>66</v>
      </c>
      <c r="H51" s="30">
        <v>124408.90000000001</v>
      </c>
      <c r="I51" s="31">
        <v>3545</v>
      </c>
      <c r="J51" s="30">
        <v>1196644.8799999997</v>
      </c>
      <c r="K51" s="31">
        <v>3</v>
      </c>
      <c r="L51" s="30">
        <v>1240</v>
      </c>
      <c r="M51" s="31">
        <v>1494</v>
      </c>
      <c r="N51" s="32">
        <v>396194.85000000003</v>
      </c>
    </row>
    <row r="52" spans="1:14" ht="409.5">
      <c r="A52" s="29" t="s">
        <v>53</v>
      </c>
      <c r="B52" s="30">
        <v>329987.60000000003</v>
      </c>
      <c r="C52" s="31">
        <v>2142</v>
      </c>
      <c r="D52" s="30">
        <v>331585.29000000004</v>
      </c>
      <c r="E52" s="31">
        <v>1263</v>
      </c>
      <c r="F52" s="30">
        <v>342563.26999999996</v>
      </c>
      <c r="G52" s="31">
        <v>13</v>
      </c>
      <c r="H52" s="30">
        <v>1597.69</v>
      </c>
      <c r="I52" s="31">
        <v>1875</v>
      </c>
      <c r="J52" s="30">
        <v>279788.07</v>
      </c>
      <c r="K52" s="31">
        <v>1</v>
      </c>
      <c r="L52" s="30">
        <v>60</v>
      </c>
      <c r="M52" s="31">
        <v>137</v>
      </c>
      <c r="N52" s="32">
        <v>14429.7</v>
      </c>
    </row>
    <row r="53" spans="1:14" ht="409.5">
      <c r="A53" s="29" t="s">
        <v>54</v>
      </c>
      <c r="B53" s="30">
        <v>605353.2200000001</v>
      </c>
      <c r="C53" s="31">
        <v>2303</v>
      </c>
      <c r="D53" s="30">
        <v>633620.0000000001</v>
      </c>
      <c r="E53" s="31">
        <v>1543</v>
      </c>
      <c r="F53" s="30">
        <v>553685.7100000001</v>
      </c>
      <c r="G53" s="31">
        <v>21</v>
      </c>
      <c r="H53" s="30">
        <v>28266.78</v>
      </c>
      <c r="I53" s="31">
        <v>1356</v>
      </c>
      <c r="J53" s="30">
        <v>401044.32999999996</v>
      </c>
      <c r="K53" s="31">
        <v>15</v>
      </c>
      <c r="L53" s="30">
        <v>5356.369999999999</v>
      </c>
      <c r="M53" s="31">
        <v>191</v>
      </c>
      <c r="N53" s="32">
        <v>47313.14</v>
      </c>
    </row>
    <row r="54" spans="1:14" ht="409.5">
      <c r="A54" s="29" t="s">
        <v>55</v>
      </c>
      <c r="B54" s="30">
        <v>79763.09</v>
      </c>
      <c r="C54" s="31">
        <v>396</v>
      </c>
      <c r="D54" s="30">
        <v>82288.97000000002</v>
      </c>
      <c r="E54" s="31">
        <v>272</v>
      </c>
      <c r="F54" s="30">
        <v>90233.56</v>
      </c>
      <c r="G54" s="31">
        <v>6</v>
      </c>
      <c r="H54" s="30">
        <v>2525.88</v>
      </c>
      <c r="I54" s="31">
        <v>316</v>
      </c>
      <c r="J54" s="30">
        <v>73534.89</v>
      </c>
      <c r="K54" s="31"/>
      <c r="L54" s="30"/>
      <c r="M54" s="31">
        <v>34</v>
      </c>
      <c r="N54" s="32">
        <v>3704.54</v>
      </c>
    </row>
    <row r="55" spans="1:14" ht="409.5">
      <c r="A55" s="29" t="s">
        <v>56</v>
      </c>
      <c r="B55" s="30">
        <v>549518.5300000004</v>
      </c>
      <c r="C55" s="31">
        <v>3326</v>
      </c>
      <c r="D55" s="30">
        <v>553412.9800000001</v>
      </c>
      <c r="E55" s="31">
        <v>1948</v>
      </c>
      <c r="F55" s="30">
        <v>686008.85</v>
      </c>
      <c r="G55" s="31">
        <v>33</v>
      </c>
      <c r="H55" s="30">
        <v>3894.45</v>
      </c>
      <c r="I55" s="31">
        <v>2113</v>
      </c>
      <c r="J55" s="30">
        <v>379624.92000000004</v>
      </c>
      <c r="K55" s="31">
        <v>2</v>
      </c>
      <c r="L55" s="30">
        <v>194</v>
      </c>
      <c r="M55" s="31">
        <v>531</v>
      </c>
      <c r="N55" s="32">
        <v>69865.43</v>
      </c>
    </row>
    <row r="56" spans="1:14" ht="409.5">
      <c r="A56" s="29" t="s">
        <v>57</v>
      </c>
      <c r="B56" s="30">
        <v>103840.87</v>
      </c>
      <c r="C56" s="31">
        <v>326</v>
      </c>
      <c r="D56" s="30">
        <v>106013.77</v>
      </c>
      <c r="E56" s="31">
        <v>259</v>
      </c>
      <c r="F56" s="30">
        <v>140966.38</v>
      </c>
      <c r="G56" s="31">
        <v>14</v>
      </c>
      <c r="H56" s="30">
        <v>2179.3700000000003</v>
      </c>
      <c r="I56" s="31">
        <v>114</v>
      </c>
      <c r="J56" s="30">
        <v>34450.3</v>
      </c>
      <c r="K56" s="31"/>
      <c r="L56" s="30"/>
      <c r="M56" s="31">
        <v>60</v>
      </c>
      <c r="N56" s="32">
        <v>18473.609999999997</v>
      </c>
    </row>
    <row r="57" spans="1:14" ht="15.75" thickBot="1">
      <c r="A57" s="33" t="s">
        <v>58</v>
      </c>
      <c r="B57" s="34">
        <v>88580.61</v>
      </c>
      <c r="C57" s="35">
        <v>221</v>
      </c>
      <c r="D57" s="34">
        <v>89180.60999999999</v>
      </c>
      <c r="E57" s="35">
        <v>132</v>
      </c>
      <c r="F57" s="34">
        <v>75471.86</v>
      </c>
      <c r="G57" s="35">
        <v>1</v>
      </c>
      <c r="H57" s="34">
        <v>600</v>
      </c>
      <c r="I57" s="35">
        <v>132</v>
      </c>
      <c r="J57" s="34">
        <v>53347.090000000004</v>
      </c>
      <c r="K57" s="35"/>
      <c r="L57" s="34"/>
      <c r="M57" s="35">
        <v>71</v>
      </c>
      <c r="N57" s="36">
        <v>23769.820000000003</v>
      </c>
    </row>
    <row r="58" spans="1:14" ht="15.75" thickBot="1">
      <c r="A58" s="37" t="s">
        <v>62</v>
      </c>
      <c r="B58" s="38">
        <v>82788811.69</v>
      </c>
      <c r="C58" s="39">
        <v>122349</v>
      </c>
      <c r="D58" s="38">
        <v>86860772.91000003</v>
      </c>
      <c r="E58" s="39">
        <v>83682</v>
      </c>
      <c r="F58" s="38">
        <v>99116576.11999997</v>
      </c>
      <c r="G58" s="39">
        <v>1030</v>
      </c>
      <c r="H58" s="38">
        <v>4072854.0799999996</v>
      </c>
      <c r="I58" s="39">
        <v>79831</v>
      </c>
      <c r="J58" s="38">
        <v>45278750.45000001</v>
      </c>
      <c r="K58" s="39">
        <v>131</v>
      </c>
      <c r="L58" s="38">
        <v>22440.77</v>
      </c>
      <c r="M58" s="39">
        <v>22941</v>
      </c>
      <c r="N58" s="40">
        <v>5089896.52</v>
      </c>
    </row>
  </sheetData>
  <sheetProtection/>
  <mergeCells count="6">
    <mergeCell ref="M4:N4"/>
    <mergeCell ref="C4:D4"/>
    <mergeCell ref="E4:F4"/>
    <mergeCell ref="G4:H4"/>
    <mergeCell ref="I4:J4"/>
    <mergeCell ref="K4:L4"/>
  </mergeCells>
  <hyperlinks>
    <hyperlink ref="H1" location="Inicio!A1" display="Inicio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1">
      <selection activeCell="E10" sqref="E10"/>
    </sheetView>
  </sheetViews>
  <sheetFormatPr defaultColWidth="11.421875" defaultRowHeight="15"/>
  <cols>
    <col min="1" max="14" width="17.8515625" style="17" customWidth="1"/>
  </cols>
  <sheetData>
    <row r="1" spans="1:8" ht="15">
      <c r="A1" s="43" t="s">
        <v>81</v>
      </c>
      <c r="G1" s="4"/>
      <c r="H1" s="18" t="s">
        <v>69</v>
      </c>
    </row>
    <row r="3" ht="15.75" thickBot="1"/>
    <row r="4" spans="1:14" s="1" customFormat="1" ht="15.75" thickBot="1">
      <c r="A4" s="19"/>
      <c r="B4" s="20"/>
      <c r="C4" s="48" t="s">
        <v>0</v>
      </c>
      <c r="D4" s="46"/>
      <c r="E4" s="46" t="s">
        <v>1</v>
      </c>
      <c r="F4" s="46"/>
      <c r="G4" s="46" t="s">
        <v>2</v>
      </c>
      <c r="H4" s="46"/>
      <c r="I4" s="46" t="s">
        <v>3</v>
      </c>
      <c r="J4" s="46"/>
      <c r="K4" s="46" t="s">
        <v>60</v>
      </c>
      <c r="L4" s="46"/>
      <c r="M4" s="46" t="s">
        <v>61</v>
      </c>
      <c r="N4" s="47"/>
    </row>
    <row r="5" spans="1:14" s="1" customFormat="1" ht="15" customHeight="1" thickBot="1">
      <c r="A5" s="21" t="s">
        <v>59</v>
      </c>
      <c r="B5" s="22" t="s">
        <v>4</v>
      </c>
      <c r="C5" s="23" t="s">
        <v>5</v>
      </c>
      <c r="D5" s="22" t="s">
        <v>6</v>
      </c>
      <c r="E5" s="23" t="s">
        <v>5</v>
      </c>
      <c r="F5" s="22" t="s">
        <v>6</v>
      </c>
      <c r="G5" s="23" t="s">
        <v>5</v>
      </c>
      <c r="H5" s="22" t="s">
        <v>6</v>
      </c>
      <c r="I5" s="23" t="s">
        <v>5</v>
      </c>
      <c r="J5" s="22" t="s">
        <v>6</v>
      </c>
      <c r="K5" s="23" t="s">
        <v>5</v>
      </c>
      <c r="L5" s="22" t="s">
        <v>6</v>
      </c>
      <c r="M5" s="23" t="s">
        <v>5</v>
      </c>
      <c r="N5" s="24" t="s">
        <v>6</v>
      </c>
    </row>
    <row r="6" spans="1:14" ht="15" customHeight="1">
      <c r="A6" s="25" t="s">
        <v>7</v>
      </c>
      <c r="B6" s="26">
        <v>330724.51</v>
      </c>
      <c r="C6" s="27">
        <v>803</v>
      </c>
      <c r="D6" s="26">
        <v>332793.23000000004</v>
      </c>
      <c r="E6" s="27">
        <v>586</v>
      </c>
      <c r="F6" s="26">
        <v>264405.27</v>
      </c>
      <c r="G6" s="27">
        <v>11</v>
      </c>
      <c r="H6" s="26">
        <v>2068.7200000000003</v>
      </c>
      <c r="I6" s="27">
        <v>452</v>
      </c>
      <c r="J6" s="26">
        <v>165741.49</v>
      </c>
      <c r="K6" s="27">
        <v>1</v>
      </c>
      <c r="L6" s="26">
        <v>180</v>
      </c>
      <c r="M6" s="27">
        <v>213</v>
      </c>
      <c r="N6" s="28">
        <v>45400.91</v>
      </c>
    </row>
    <row r="7" spans="1:14" ht="15" customHeight="1">
      <c r="A7" s="29" t="s">
        <v>8</v>
      </c>
      <c r="B7" s="30">
        <v>239267.12</v>
      </c>
      <c r="C7" s="31">
        <v>363</v>
      </c>
      <c r="D7" s="30">
        <v>241597.11999999997</v>
      </c>
      <c r="E7" s="31">
        <v>410</v>
      </c>
      <c r="F7" s="30">
        <v>373547.80999999994</v>
      </c>
      <c r="G7" s="31">
        <v>2</v>
      </c>
      <c r="H7" s="30">
        <v>2330</v>
      </c>
      <c r="I7" s="31">
        <v>191</v>
      </c>
      <c r="J7" s="30">
        <v>151947.63</v>
      </c>
      <c r="K7" s="31"/>
      <c r="L7" s="30"/>
      <c r="M7" s="31">
        <v>100</v>
      </c>
      <c r="N7" s="32">
        <v>65251.619999999995</v>
      </c>
    </row>
    <row r="8" spans="1:14" ht="15" customHeight="1">
      <c r="A8" s="29" t="s">
        <v>9</v>
      </c>
      <c r="B8" s="30">
        <v>1050046.37</v>
      </c>
      <c r="C8" s="31">
        <v>4512</v>
      </c>
      <c r="D8" s="30">
        <v>1085757.5100000002</v>
      </c>
      <c r="E8" s="31">
        <v>3384</v>
      </c>
      <c r="F8" s="30">
        <v>1393021.9399999997</v>
      </c>
      <c r="G8" s="31">
        <v>44</v>
      </c>
      <c r="H8" s="30">
        <v>35711.14</v>
      </c>
      <c r="I8" s="31">
        <v>1897</v>
      </c>
      <c r="J8" s="30">
        <v>548444.58</v>
      </c>
      <c r="K8" s="31">
        <v>10</v>
      </c>
      <c r="L8" s="30">
        <v>971.13</v>
      </c>
      <c r="M8" s="31">
        <v>1402</v>
      </c>
      <c r="N8" s="32">
        <v>242467.89</v>
      </c>
    </row>
    <row r="9" spans="1:14" ht="15" customHeight="1">
      <c r="A9" s="29" t="s">
        <v>10</v>
      </c>
      <c r="B9" s="30">
        <v>421552.04</v>
      </c>
      <c r="C9" s="31">
        <v>1816</v>
      </c>
      <c r="D9" s="30">
        <v>427073.83</v>
      </c>
      <c r="E9" s="31">
        <v>1268</v>
      </c>
      <c r="F9" s="30">
        <v>534161.38</v>
      </c>
      <c r="G9" s="31">
        <v>20</v>
      </c>
      <c r="H9" s="30">
        <v>5521.79</v>
      </c>
      <c r="I9" s="31">
        <v>923</v>
      </c>
      <c r="J9" s="30">
        <v>189146</v>
      </c>
      <c r="K9" s="31">
        <v>1</v>
      </c>
      <c r="L9" s="30">
        <v>120</v>
      </c>
      <c r="M9" s="31">
        <v>675</v>
      </c>
      <c r="N9" s="32">
        <v>176664.3</v>
      </c>
    </row>
    <row r="10" spans="1:14" ht="15" customHeight="1">
      <c r="A10" s="29" t="s">
        <v>11</v>
      </c>
      <c r="B10" s="30">
        <v>53473.84</v>
      </c>
      <c r="C10" s="31">
        <v>348</v>
      </c>
      <c r="D10" s="30">
        <v>53523.840000000004</v>
      </c>
      <c r="E10" s="31">
        <v>245</v>
      </c>
      <c r="F10" s="30">
        <v>53235.780000000006</v>
      </c>
      <c r="G10" s="31">
        <v>1</v>
      </c>
      <c r="H10" s="30">
        <v>50</v>
      </c>
      <c r="I10" s="31">
        <v>276</v>
      </c>
      <c r="J10" s="30">
        <v>45719.26</v>
      </c>
      <c r="K10" s="31"/>
      <c r="L10" s="30"/>
      <c r="M10" s="31">
        <v>32</v>
      </c>
      <c r="N10" s="32">
        <v>2692.7200000000003</v>
      </c>
    </row>
    <row r="11" spans="1:14" ht="15" customHeight="1">
      <c r="A11" s="29" t="s">
        <v>12</v>
      </c>
      <c r="B11" s="30">
        <v>294888.67</v>
      </c>
      <c r="C11" s="31">
        <v>1536</v>
      </c>
      <c r="D11" s="30">
        <v>296052.12000000005</v>
      </c>
      <c r="E11" s="31">
        <v>978</v>
      </c>
      <c r="F11" s="30">
        <v>293134.48</v>
      </c>
      <c r="G11" s="31">
        <v>9</v>
      </c>
      <c r="H11" s="30">
        <v>1163.45</v>
      </c>
      <c r="I11" s="31">
        <v>677</v>
      </c>
      <c r="J11" s="30">
        <v>147443.91000000003</v>
      </c>
      <c r="K11" s="31"/>
      <c r="L11" s="30"/>
      <c r="M11" s="31">
        <v>565</v>
      </c>
      <c r="N11" s="32">
        <v>88098.62000000001</v>
      </c>
    </row>
    <row r="12" spans="1:14" ht="15" customHeight="1">
      <c r="A12" s="29" t="s">
        <v>13</v>
      </c>
      <c r="B12" s="30">
        <v>1682204.9</v>
      </c>
      <c r="C12" s="31">
        <v>2102</v>
      </c>
      <c r="D12" s="30">
        <v>1732590.7999999993</v>
      </c>
      <c r="E12" s="31">
        <v>1725</v>
      </c>
      <c r="F12" s="30">
        <v>4392010.450000001</v>
      </c>
      <c r="G12" s="31">
        <v>17</v>
      </c>
      <c r="H12" s="30">
        <v>50387.16</v>
      </c>
      <c r="I12" s="31">
        <v>1468</v>
      </c>
      <c r="J12" s="30">
        <v>891510.53</v>
      </c>
      <c r="K12" s="31">
        <v>2</v>
      </c>
      <c r="L12" s="30">
        <v>540</v>
      </c>
      <c r="M12" s="31">
        <v>135</v>
      </c>
      <c r="N12" s="32">
        <v>20885.04</v>
      </c>
    </row>
    <row r="13" spans="1:14" ht="15" customHeight="1">
      <c r="A13" s="29" t="s">
        <v>14</v>
      </c>
      <c r="B13" s="30">
        <v>6243228.81</v>
      </c>
      <c r="C13" s="31">
        <v>10588</v>
      </c>
      <c r="D13" s="30">
        <v>6268174.459999997</v>
      </c>
      <c r="E13" s="31">
        <v>9875</v>
      </c>
      <c r="F13" s="30">
        <v>17840243.409999993</v>
      </c>
      <c r="G13" s="31">
        <v>72</v>
      </c>
      <c r="H13" s="30">
        <v>24993.6</v>
      </c>
      <c r="I13" s="31">
        <v>6609</v>
      </c>
      <c r="J13" s="30">
        <v>3365500.5599999996</v>
      </c>
      <c r="K13" s="31">
        <v>3</v>
      </c>
      <c r="L13" s="30">
        <v>1524</v>
      </c>
      <c r="M13" s="31">
        <v>1808</v>
      </c>
      <c r="N13" s="32">
        <v>613716.2900000002</v>
      </c>
    </row>
    <row r="14" spans="1:14" ht="15" customHeight="1">
      <c r="A14" s="29" t="s">
        <v>15</v>
      </c>
      <c r="B14" s="30">
        <v>162078.91</v>
      </c>
      <c r="C14" s="31">
        <v>808</v>
      </c>
      <c r="D14" s="30">
        <v>163269.71</v>
      </c>
      <c r="E14" s="31">
        <v>645</v>
      </c>
      <c r="F14" s="30">
        <v>238516.84</v>
      </c>
      <c r="G14" s="31">
        <v>6</v>
      </c>
      <c r="H14" s="30">
        <v>1190.8</v>
      </c>
      <c r="I14" s="31">
        <v>730</v>
      </c>
      <c r="J14" s="30">
        <v>152766.69</v>
      </c>
      <c r="K14" s="31"/>
      <c r="L14" s="30"/>
      <c r="M14" s="31">
        <v>41</v>
      </c>
      <c r="N14" s="32">
        <v>3276.31</v>
      </c>
    </row>
    <row r="15" spans="1:14" ht="15" customHeight="1">
      <c r="A15" s="29" t="s">
        <v>16</v>
      </c>
      <c r="B15" s="30">
        <v>243952.88</v>
      </c>
      <c r="C15" s="31">
        <v>700</v>
      </c>
      <c r="D15" s="30">
        <v>244872.87999999998</v>
      </c>
      <c r="E15" s="31">
        <v>507</v>
      </c>
      <c r="F15" s="30">
        <v>259729.54</v>
      </c>
      <c r="G15" s="31">
        <v>3</v>
      </c>
      <c r="H15" s="30">
        <v>920</v>
      </c>
      <c r="I15" s="31">
        <v>526</v>
      </c>
      <c r="J15" s="30">
        <v>150158.41</v>
      </c>
      <c r="K15" s="31">
        <v>1</v>
      </c>
      <c r="L15" s="30">
        <v>120</v>
      </c>
      <c r="M15" s="31">
        <v>93</v>
      </c>
      <c r="N15" s="32">
        <v>31373.24</v>
      </c>
    </row>
    <row r="16" spans="1:14" ht="15" customHeight="1">
      <c r="A16" s="29" t="s">
        <v>17</v>
      </c>
      <c r="B16" s="30">
        <v>904958.28</v>
      </c>
      <c r="C16" s="31">
        <v>3432</v>
      </c>
      <c r="D16" s="30">
        <v>914746.2000000001</v>
      </c>
      <c r="E16" s="31">
        <v>2849</v>
      </c>
      <c r="F16" s="30">
        <v>1185416.55</v>
      </c>
      <c r="G16" s="31">
        <v>22</v>
      </c>
      <c r="H16" s="30">
        <v>9787.92</v>
      </c>
      <c r="I16" s="31">
        <v>2347</v>
      </c>
      <c r="J16" s="30">
        <v>682890.93</v>
      </c>
      <c r="K16" s="31">
        <v>5</v>
      </c>
      <c r="L16" s="30">
        <v>1060</v>
      </c>
      <c r="M16" s="31">
        <v>739</v>
      </c>
      <c r="N16" s="32">
        <v>134193.27</v>
      </c>
    </row>
    <row r="17" spans="1:14" ht="15" customHeight="1">
      <c r="A17" s="29" t="s">
        <v>18</v>
      </c>
      <c r="B17" s="30">
        <v>428451.92</v>
      </c>
      <c r="C17" s="31">
        <v>1205</v>
      </c>
      <c r="D17" s="30">
        <v>436653.0499999999</v>
      </c>
      <c r="E17" s="31">
        <v>964</v>
      </c>
      <c r="F17" s="30">
        <v>463513.78</v>
      </c>
      <c r="G17" s="31">
        <v>12</v>
      </c>
      <c r="H17" s="30">
        <v>8201.130000000001</v>
      </c>
      <c r="I17" s="31">
        <v>1060</v>
      </c>
      <c r="J17" s="30">
        <v>345064.75</v>
      </c>
      <c r="K17" s="31">
        <v>1</v>
      </c>
      <c r="L17" s="30">
        <v>200</v>
      </c>
      <c r="M17" s="31">
        <v>79</v>
      </c>
      <c r="N17" s="32">
        <v>25287.649999999998</v>
      </c>
    </row>
    <row r="18" spans="1:14" ht="15" customHeight="1">
      <c r="A18" s="29" t="s">
        <v>19</v>
      </c>
      <c r="B18" s="30">
        <v>237432.93</v>
      </c>
      <c r="C18" s="31">
        <v>859</v>
      </c>
      <c r="D18" s="30">
        <v>243252.62000000002</v>
      </c>
      <c r="E18" s="31">
        <v>535</v>
      </c>
      <c r="F18" s="30">
        <v>218738.41999999998</v>
      </c>
      <c r="G18" s="31">
        <v>6</v>
      </c>
      <c r="H18" s="30">
        <v>5819.6900000000005</v>
      </c>
      <c r="I18" s="31">
        <v>557</v>
      </c>
      <c r="J18" s="30">
        <v>107409.89</v>
      </c>
      <c r="K18" s="31"/>
      <c r="L18" s="30"/>
      <c r="M18" s="31">
        <v>48</v>
      </c>
      <c r="N18" s="32">
        <v>15986.44</v>
      </c>
    </row>
    <row r="19" spans="1:14" ht="15" customHeight="1">
      <c r="A19" s="29" t="s">
        <v>20</v>
      </c>
      <c r="B19" s="30">
        <v>254264.15</v>
      </c>
      <c r="C19" s="31">
        <v>1006</v>
      </c>
      <c r="D19" s="30">
        <v>279873.5</v>
      </c>
      <c r="E19" s="31">
        <v>922</v>
      </c>
      <c r="F19" s="30">
        <v>338575.53</v>
      </c>
      <c r="G19" s="31">
        <v>7</v>
      </c>
      <c r="H19" s="30">
        <v>25609.35</v>
      </c>
      <c r="I19" s="31">
        <v>641</v>
      </c>
      <c r="J19" s="30">
        <v>212686.90000000002</v>
      </c>
      <c r="K19" s="31">
        <v>2</v>
      </c>
      <c r="L19" s="30">
        <v>540</v>
      </c>
      <c r="M19" s="31">
        <v>166</v>
      </c>
      <c r="N19" s="32">
        <v>26560.12</v>
      </c>
    </row>
    <row r="20" spans="1:14" ht="15">
      <c r="A20" s="29" t="s">
        <v>21</v>
      </c>
      <c r="B20" s="30">
        <v>587765.29</v>
      </c>
      <c r="C20" s="31">
        <v>3042</v>
      </c>
      <c r="D20" s="30">
        <v>592678.6799999999</v>
      </c>
      <c r="E20" s="31">
        <v>2140</v>
      </c>
      <c r="F20" s="30">
        <v>709398.4400000002</v>
      </c>
      <c r="G20" s="31">
        <v>29</v>
      </c>
      <c r="H20" s="30">
        <v>4913.39</v>
      </c>
      <c r="I20" s="31">
        <v>2043</v>
      </c>
      <c r="J20" s="30">
        <v>377256.79000000004</v>
      </c>
      <c r="K20" s="31">
        <v>4</v>
      </c>
      <c r="L20" s="30">
        <v>301.82</v>
      </c>
      <c r="M20" s="31">
        <v>214</v>
      </c>
      <c r="N20" s="32">
        <v>52118.18</v>
      </c>
    </row>
    <row r="21" spans="1:14" ht="15" customHeight="1">
      <c r="A21" s="29" t="s">
        <v>22</v>
      </c>
      <c r="B21" s="30">
        <v>92442.94</v>
      </c>
      <c r="C21" s="31">
        <v>651</v>
      </c>
      <c r="D21" s="30">
        <v>94422.94</v>
      </c>
      <c r="E21" s="31">
        <v>401</v>
      </c>
      <c r="F21" s="30">
        <v>135802.5</v>
      </c>
      <c r="G21" s="31">
        <v>9</v>
      </c>
      <c r="H21" s="30">
        <v>1980</v>
      </c>
      <c r="I21" s="31">
        <v>505</v>
      </c>
      <c r="J21" s="30">
        <v>74544.82</v>
      </c>
      <c r="K21" s="31"/>
      <c r="L21" s="30"/>
      <c r="M21" s="31">
        <v>101</v>
      </c>
      <c r="N21" s="32">
        <v>13628.64</v>
      </c>
    </row>
    <row r="22" spans="1:14" ht="15" customHeight="1">
      <c r="A22" s="29" t="s">
        <v>23</v>
      </c>
      <c r="B22" s="30">
        <v>483025.01</v>
      </c>
      <c r="C22" s="31">
        <v>1985</v>
      </c>
      <c r="D22" s="30">
        <v>503423.27</v>
      </c>
      <c r="E22" s="31">
        <v>1379</v>
      </c>
      <c r="F22" s="30">
        <v>498781.23</v>
      </c>
      <c r="G22" s="31">
        <v>20</v>
      </c>
      <c r="H22" s="30">
        <v>20398.26</v>
      </c>
      <c r="I22" s="31">
        <v>1443</v>
      </c>
      <c r="J22" s="30">
        <v>308055.51000000007</v>
      </c>
      <c r="K22" s="31">
        <v>1</v>
      </c>
      <c r="L22" s="30">
        <v>120</v>
      </c>
      <c r="M22" s="31">
        <v>294</v>
      </c>
      <c r="N22" s="32">
        <v>104032.13</v>
      </c>
    </row>
    <row r="23" spans="1:14" ht="15" customHeight="1">
      <c r="A23" s="29" t="s">
        <v>24</v>
      </c>
      <c r="B23" s="30">
        <v>433963.07</v>
      </c>
      <c r="C23" s="31">
        <v>1878</v>
      </c>
      <c r="D23" s="30">
        <v>436893.77</v>
      </c>
      <c r="E23" s="31">
        <v>1998</v>
      </c>
      <c r="F23" s="30">
        <v>645321.7400000001</v>
      </c>
      <c r="G23" s="31">
        <v>10</v>
      </c>
      <c r="H23" s="30">
        <v>2930.7</v>
      </c>
      <c r="I23" s="31">
        <v>1234</v>
      </c>
      <c r="J23" s="30">
        <v>301026.4</v>
      </c>
      <c r="K23" s="31">
        <v>4</v>
      </c>
      <c r="L23" s="30">
        <v>658.5</v>
      </c>
      <c r="M23" s="31">
        <v>386</v>
      </c>
      <c r="N23" s="32">
        <v>88094.36</v>
      </c>
    </row>
    <row r="24" spans="1:14" ht="15" customHeight="1">
      <c r="A24" s="29" t="s">
        <v>25</v>
      </c>
      <c r="B24" s="30">
        <v>91637.93</v>
      </c>
      <c r="C24" s="31">
        <v>294</v>
      </c>
      <c r="D24" s="30">
        <v>92452.68000000001</v>
      </c>
      <c r="E24" s="31">
        <v>278</v>
      </c>
      <c r="F24" s="30">
        <v>98064.23000000001</v>
      </c>
      <c r="G24" s="31">
        <v>5</v>
      </c>
      <c r="H24" s="30">
        <v>814.75</v>
      </c>
      <c r="I24" s="31">
        <v>217</v>
      </c>
      <c r="J24" s="30">
        <v>71088.62000000001</v>
      </c>
      <c r="K24" s="31"/>
      <c r="L24" s="30"/>
      <c r="M24" s="31">
        <v>25</v>
      </c>
      <c r="N24" s="32">
        <v>9849</v>
      </c>
    </row>
    <row r="25" spans="1:14" ht="15" customHeight="1">
      <c r="A25" s="29" t="s">
        <v>26</v>
      </c>
      <c r="B25" s="30">
        <v>332261.34</v>
      </c>
      <c r="C25" s="31">
        <v>1531</v>
      </c>
      <c r="D25" s="30">
        <v>334050.59</v>
      </c>
      <c r="E25" s="31">
        <v>1105</v>
      </c>
      <c r="F25" s="30">
        <v>327958.73999999993</v>
      </c>
      <c r="G25" s="31">
        <v>13</v>
      </c>
      <c r="H25" s="30">
        <v>1789.25</v>
      </c>
      <c r="I25" s="31">
        <v>1218</v>
      </c>
      <c r="J25" s="30">
        <v>273849.21</v>
      </c>
      <c r="K25" s="31">
        <v>9</v>
      </c>
      <c r="L25" s="30">
        <v>1922</v>
      </c>
      <c r="M25" s="31">
        <v>223</v>
      </c>
      <c r="N25" s="32">
        <v>37920.15</v>
      </c>
    </row>
    <row r="26" spans="1:14" ht="15" customHeight="1">
      <c r="A26" s="29" t="s">
        <v>27</v>
      </c>
      <c r="B26" s="30">
        <v>250063.6</v>
      </c>
      <c r="C26" s="31">
        <v>1324</v>
      </c>
      <c r="D26" s="30">
        <v>251354.59</v>
      </c>
      <c r="E26" s="31">
        <v>1111</v>
      </c>
      <c r="F26" s="30">
        <v>362930.41000000003</v>
      </c>
      <c r="G26" s="31">
        <v>10</v>
      </c>
      <c r="H26" s="30">
        <v>1290.99</v>
      </c>
      <c r="I26" s="31">
        <v>892</v>
      </c>
      <c r="J26" s="30">
        <v>179324.55</v>
      </c>
      <c r="K26" s="31">
        <v>2</v>
      </c>
      <c r="L26" s="30">
        <v>216</v>
      </c>
      <c r="M26" s="31">
        <v>235</v>
      </c>
      <c r="N26" s="32">
        <v>46784.98</v>
      </c>
    </row>
    <row r="27" spans="1:14" ht="409.5">
      <c r="A27" s="29" t="s">
        <v>28</v>
      </c>
      <c r="B27" s="30">
        <v>122109.69</v>
      </c>
      <c r="C27" s="31">
        <v>692</v>
      </c>
      <c r="D27" s="30">
        <v>124479.54999999999</v>
      </c>
      <c r="E27" s="31">
        <v>443</v>
      </c>
      <c r="F27" s="30">
        <v>149778.36</v>
      </c>
      <c r="G27" s="31">
        <v>5</v>
      </c>
      <c r="H27" s="30">
        <v>2369.8599999999997</v>
      </c>
      <c r="I27" s="31">
        <v>613</v>
      </c>
      <c r="J27" s="30">
        <v>117711.81999999999</v>
      </c>
      <c r="K27" s="31"/>
      <c r="L27" s="30"/>
      <c r="M27" s="31">
        <v>38</v>
      </c>
      <c r="N27" s="32">
        <v>2477.0299999999997</v>
      </c>
    </row>
    <row r="28" spans="1:14" ht="409.5">
      <c r="A28" s="29" t="s">
        <v>29</v>
      </c>
      <c r="B28" s="30">
        <v>153313.71</v>
      </c>
      <c r="C28" s="31">
        <v>785</v>
      </c>
      <c r="D28" s="30">
        <v>154519.13</v>
      </c>
      <c r="E28" s="31">
        <v>779</v>
      </c>
      <c r="F28" s="30">
        <v>257079.9</v>
      </c>
      <c r="G28" s="31">
        <v>7</v>
      </c>
      <c r="H28" s="30">
        <v>1205.42</v>
      </c>
      <c r="I28" s="31">
        <v>536</v>
      </c>
      <c r="J28" s="30">
        <v>112885.33000000002</v>
      </c>
      <c r="K28" s="31">
        <v>1</v>
      </c>
      <c r="L28" s="30">
        <v>290</v>
      </c>
      <c r="M28" s="31">
        <v>204</v>
      </c>
      <c r="N28" s="32">
        <v>33215.36</v>
      </c>
    </row>
    <row r="29" spans="1:14" ht="409.5">
      <c r="A29" s="29" t="s">
        <v>30</v>
      </c>
      <c r="B29" s="30">
        <v>232767.9</v>
      </c>
      <c r="C29" s="31">
        <v>944</v>
      </c>
      <c r="D29" s="30">
        <v>234960.33000000002</v>
      </c>
      <c r="E29" s="31">
        <v>696</v>
      </c>
      <c r="F29" s="30">
        <v>227776.74000000002</v>
      </c>
      <c r="G29" s="31">
        <v>11</v>
      </c>
      <c r="H29" s="30">
        <v>2192.43</v>
      </c>
      <c r="I29" s="31">
        <v>556</v>
      </c>
      <c r="J29" s="30">
        <v>155104.97999999998</v>
      </c>
      <c r="K29" s="31"/>
      <c r="L29" s="30"/>
      <c r="M29" s="31">
        <v>183</v>
      </c>
      <c r="N29" s="32">
        <v>31133.41</v>
      </c>
    </row>
    <row r="30" spans="1:14" ht="409.5">
      <c r="A30" s="29" t="s">
        <v>31</v>
      </c>
      <c r="B30" s="30">
        <v>258632.75</v>
      </c>
      <c r="C30" s="31">
        <v>1216</v>
      </c>
      <c r="D30" s="30">
        <v>260996.52000000002</v>
      </c>
      <c r="E30" s="31">
        <v>803</v>
      </c>
      <c r="F30" s="30">
        <v>302337.09</v>
      </c>
      <c r="G30" s="31">
        <v>15</v>
      </c>
      <c r="H30" s="30">
        <v>2363.77</v>
      </c>
      <c r="I30" s="31">
        <v>939</v>
      </c>
      <c r="J30" s="30">
        <v>203380.46000000002</v>
      </c>
      <c r="K30" s="31"/>
      <c r="L30" s="30"/>
      <c r="M30" s="31">
        <v>193</v>
      </c>
      <c r="N30" s="32">
        <v>33210.13</v>
      </c>
    </row>
    <row r="31" spans="1:14" ht="409.5">
      <c r="A31" s="29" t="s">
        <v>32</v>
      </c>
      <c r="B31" s="30">
        <v>151483.96</v>
      </c>
      <c r="C31" s="31">
        <v>837</v>
      </c>
      <c r="D31" s="30">
        <v>151935.56</v>
      </c>
      <c r="E31" s="31">
        <v>656</v>
      </c>
      <c r="F31" s="30">
        <v>195688.09999999998</v>
      </c>
      <c r="G31" s="31">
        <v>5</v>
      </c>
      <c r="H31" s="30">
        <v>470.49</v>
      </c>
      <c r="I31" s="31">
        <v>513</v>
      </c>
      <c r="J31" s="30">
        <v>85213.13</v>
      </c>
      <c r="K31" s="31"/>
      <c r="L31" s="30"/>
      <c r="M31" s="31">
        <v>94</v>
      </c>
      <c r="N31" s="32">
        <v>21388.05</v>
      </c>
    </row>
    <row r="32" spans="1:14" ht="409.5">
      <c r="A32" s="29" t="s">
        <v>33</v>
      </c>
      <c r="B32" s="30">
        <v>157314.49</v>
      </c>
      <c r="C32" s="31">
        <v>784</v>
      </c>
      <c r="D32" s="30">
        <v>158148.48999999996</v>
      </c>
      <c r="E32" s="31">
        <v>488</v>
      </c>
      <c r="F32" s="30">
        <v>163420.87</v>
      </c>
      <c r="G32" s="31">
        <v>4</v>
      </c>
      <c r="H32" s="30">
        <v>834</v>
      </c>
      <c r="I32" s="31">
        <v>88</v>
      </c>
      <c r="J32" s="30">
        <v>56327.31999999999</v>
      </c>
      <c r="K32" s="31"/>
      <c r="L32" s="30"/>
      <c r="M32" s="31">
        <v>344</v>
      </c>
      <c r="N32" s="32">
        <v>60204.869999999995</v>
      </c>
    </row>
    <row r="33" spans="1:14" ht="409.5">
      <c r="A33" s="29" t="s">
        <v>34</v>
      </c>
      <c r="B33" s="30">
        <v>9023021.78</v>
      </c>
      <c r="C33" s="31">
        <v>13131</v>
      </c>
      <c r="D33" s="30">
        <v>9078996.06</v>
      </c>
      <c r="E33" s="31">
        <v>11956</v>
      </c>
      <c r="F33" s="30">
        <v>38653029.14999996</v>
      </c>
      <c r="G33" s="31">
        <v>110</v>
      </c>
      <c r="H33" s="30">
        <v>56155.58</v>
      </c>
      <c r="I33" s="31">
        <v>9289</v>
      </c>
      <c r="J33" s="30">
        <v>5335527.71</v>
      </c>
      <c r="K33" s="31">
        <v>14</v>
      </c>
      <c r="L33" s="30">
        <v>1973.5</v>
      </c>
      <c r="M33" s="31">
        <v>2446</v>
      </c>
      <c r="N33" s="32">
        <v>1379389.6</v>
      </c>
    </row>
    <row r="34" spans="1:14" ht="409.5">
      <c r="A34" s="29" t="s">
        <v>35</v>
      </c>
      <c r="B34" s="30">
        <v>1510451.03</v>
      </c>
      <c r="C34" s="31">
        <v>3594</v>
      </c>
      <c r="D34" s="30">
        <v>1564944.2500000002</v>
      </c>
      <c r="E34" s="31">
        <v>3310</v>
      </c>
      <c r="F34" s="30">
        <v>1953977.9600000002</v>
      </c>
      <c r="G34" s="31">
        <v>20</v>
      </c>
      <c r="H34" s="30">
        <v>54493.21000000001</v>
      </c>
      <c r="I34" s="31">
        <v>2962</v>
      </c>
      <c r="J34" s="30">
        <v>1302919.26</v>
      </c>
      <c r="K34" s="31">
        <v>1</v>
      </c>
      <c r="L34" s="30">
        <v>288</v>
      </c>
      <c r="M34" s="31">
        <v>343</v>
      </c>
      <c r="N34" s="32">
        <v>89199.8</v>
      </c>
    </row>
    <row r="35" spans="1:14" ht="409.5">
      <c r="A35" s="29" t="s">
        <v>36</v>
      </c>
      <c r="B35" s="30">
        <v>663720.94</v>
      </c>
      <c r="C35" s="31">
        <v>2060</v>
      </c>
      <c r="D35" s="30">
        <v>666823.0499999997</v>
      </c>
      <c r="E35" s="31">
        <v>1970</v>
      </c>
      <c r="F35" s="30">
        <v>1024610.4400000001</v>
      </c>
      <c r="G35" s="31">
        <v>9</v>
      </c>
      <c r="H35" s="30">
        <v>3102.11</v>
      </c>
      <c r="I35" s="31">
        <v>1259</v>
      </c>
      <c r="J35" s="30">
        <v>441088.83</v>
      </c>
      <c r="K35" s="31"/>
      <c r="L35" s="30"/>
      <c r="M35" s="31">
        <v>654</v>
      </c>
      <c r="N35" s="32">
        <v>168271.49000000002</v>
      </c>
    </row>
    <row r="36" spans="1:14" ht="409.5">
      <c r="A36" s="29" t="s">
        <v>37</v>
      </c>
      <c r="B36" s="30">
        <v>479846.97</v>
      </c>
      <c r="C36" s="31">
        <v>1610</v>
      </c>
      <c r="D36" s="30">
        <v>482649.63000000006</v>
      </c>
      <c r="E36" s="31">
        <v>1045</v>
      </c>
      <c r="F36" s="30">
        <v>497610.3</v>
      </c>
      <c r="G36" s="31">
        <v>19</v>
      </c>
      <c r="H36" s="30">
        <v>2802.7</v>
      </c>
      <c r="I36" s="31">
        <v>1066</v>
      </c>
      <c r="J36" s="30">
        <v>308909.11999999994</v>
      </c>
      <c r="K36" s="31"/>
      <c r="L36" s="30"/>
      <c r="M36" s="31">
        <v>85</v>
      </c>
      <c r="N36" s="32">
        <v>16035.25</v>
      </c>
    </row>
    <row r="37" spans="1:14" ht="409.5">
      <c r="A37" s="29" t="s">
        <v>38</v>
      </c>
      <c r="B37" s="30">
        <v>115594.82</v>
      </c>
      <c r="C37" s="31">
        <v>653</v>
      </c>
      <c r="D37" s="30">
        <v>116872.13</v>
      </c>
      <c r="E37" s="31">
        <v>501</v>
      </c>
      <c r="F37" s="30">
        <v>145944.41999999998</v>
      </c>
      <c r="G37" s="31">
        <v>5</v>
      </c>
      <c r="H37" s="30">
        <v>1277.31</v>
      </c>
      <c r="I37" s="31">
        <v>585</v>
      </c>
      <c r="J37" s="30">
        <v>105112.04000000001</v>
      </c>
      <c r="K37" s="31">
        <v>1</v>
      </c>
      <c r="L37" s="30">
        <v>25</v>
      </c>
      <c r="M37" s="31">
        <v>25</v>
      </c>
      <c r="N37" s="32">
        <v>4720</v>
      </c>
    </row>
    <row r="38" spans="1:14" ht="409.5">
      <c r="A38" s="29" t="s">
        <v>39</v>
      </c>
      <c r="B38" s="30">
        <v>862987</v>
      </c>
      <c r="C38" s="31">
        <v>3674</v>
      </c>
      <c r="D38" s="30">
        <v>870557.26</v>
      </c>
      <c r="E38" s="31">
        <v>2537</v>
      </c>
      <c r="F38" s="30">
        <v>878292.5500000002</v>
      </c>
      <c r="G38" s="31">
        <v>29</v>
      </c>
      <c r="H38" s="30">
        <v>7570.26</v>
      </c>
      <c r="I38" s="31">
        <v>2320</v>
      </c>
      <c r="J38" s="30">
        <v>412077.9599999999</v>
      </c>
      <c r="K38" s="31">
        <v>39</v>
      </c>
      <c r="L38" s="30">
        <v>4339.84</v>
      </c>
      <c r="M38" s="31">
        <v>732</v>
      </c>
      <c r="N38" s="32">
        <v>98782.26999999999</v>
      </c>
    </row>
    <row r="39" spans="1:14" ht="409.5">
      <c r="A39" s="29" t="s">
        <v>40</v>
      </c>
      <c r="B39" s="30">
        <v>71885.11</v>
      </c>
      <c r="C39" s="31">
        <v>456</v>
      </c>
      <c r="D39" s="30">
        <v>72475.51</v>
      </c>
      <c r="E39" s="31">
        <v>299</v>
      </c>
      <c r="F39" s="30">
        <v>86218.84999999999</v>
      </c>
      <c r="G39" s="31">
        <v>4</v>
      </c>
      <c r="H39" s="30">
        <v>590.4</v>
      </c>
      <c r="I39" s="31">
        <v>81</v>
      </c>
      <c r="J39" s="30">
        <v>25391.08</v>
      </c>
      <c r="K39" s="31"/>
      <c r="L39" s="30"/>
      <c r="M39" s="31">
        <v>24</v>
      </c>
      <c r="N39" s="32">
        <v>1472.85</v>
      </c>
    </row>
    <row r="40" spans="1:14" ht="409.5">
      <c r="A40" s="29" t="s">
        <v>41</v>
      </c>
      <c r="B40" s="30">
        <v>569134.9</v>
      </c>
      <c r="C40" s="31">
        <v>3600</v>
      </c>
      <c r="D40" s="30">
        <v>575929.8999999998</v>
      </c>
      <c r="E40" s="31">
        <v>2350</v>
      </c>
      <c r="F40" s="30">
        <v>844504.0900000002</v>
      </c>
      <c r="G40" s="31">
        <v>27</v>
      </c>
      <c r="H40" s="30">
        <v>6795</v>
      </c>
      <c r="I40" s="31">
        <v>1818</v>
      </c>
      <c r="J40" s="30">
        <v>325800.15</v>
      </c>
      <c r="K40" s="31">
        <v>1</v>
      </c>
      <c r="L40" s="30">
        <v>60</v>
      </c>
      <c r="M40" s="31">
        <v>1418</v>
      </c>
      <c r="N40" s="32">
        <v>180805.14</v>
      </c>
    </row>
    <row r="41" spans="1:14" ht="409.5">
      <c r="A41" s="29" t="s">
        <v>42</v>
      </c>
      <c r="B41" s="30">
        <v>480572.9</v>
      </c>
      <c r="C41" s="31">
        <v>2444</v>
      </c>
      <c r="D41" s="30">
        <v>502545.44000000006</v>
      </c>
      <c r="E41" s="31">
        <v>1691</v>
      </c>
      <c r="F41" s="30">
        <v>681623.6900000002</v>
      </c>
      <c r="G41" s="31">
        <v>13</v>
      </c>
      <c r="H41" s="30">
        <v>21972.54</v>
      </c>
      <c r="I41" s="31">
        <v>1866</v>
      </c>
      <c r="J41" s="30">
        <v>361645.33</v>
      </c>
      <c r="K41" s="31"/>
      <c r="L41" s="30"/>
      <c r="M41" s="31">
        <v>235</v>
      </c>
      <c r="N41" s="32">
        <v>36868.53</v>
      </c>
    </row>
    <row r="42" spans="1:14" ht="409.5">
      <c r="A42" s="29" t="s">
        <v>43</v>
      </c>
      <c r="B42" s="30">
        <v>154207.69</v>
      </c>
      <c r="C42" s="31">
        <v>847</v>
      </c>
      <c r="D42" s="30">
        <v>156277.69</v>
      </c>
      <c r="E42" s="31">
        <v>522</v>
      </c>
      <c r="F42" s="30">
        <v>144510.29</v>
      </c>
      <c r="G42" s="31">
        <v>9</v>
      </c>
      <c r="H42" s="30">
        <v>2070</v>
      </c>
      <c r="I42" s="31">
        <v>510</v>
      </c>
      <c r="J42" s="30">
        <v>93024.06000000001</v>
      </c>
      <c r="K42" s="31"/>
      <c r="L42" s="30"/>
      <c r="M42" s="31">
        <v>322</v>
      </c>
      <c r="N42" s="32">
        <v>49182.09999999999</v>
      </c>
    </row>
    <row r="43" spans="1:14" ht="409.5">
      <c r="A43" s="29" t="s">
        <v>44</v>
      </c>
      <c r="B43" s="30">
        <v>488809.72</v>
      </c>
      <c r="C43" s="31">
        <v>2304</v>
      </c>
      <c r="D43" s="30">
        <v>499187.5</v>
      </c>
      <c r="E43" s="31">
        <v>1824</v>
      </c>
      <c r="F43" s="30">
        <v>536994.54</v>
      </c>
      <c r="G43" s="31">
        <v>16</v>
      </c>
      <c r="H43" s="30">
        <v>10377.779999999999</v>
      </c>
      <c r="I43" s="31">
        <v>1382</v>
      </c>
      <c r="J43" s="30">
        <v>302469.41</v>
      </c>
      <c r="K43" s="31">
        <v>2</v>
      </c>
      <c r="L43" s="30">
        <v>333.03</v>
      </c>
      <c r="M43" s="31">
        <v>431</v>
      </c>
      <c r="N43" s="32">
        <v>72540.95</v>
      </c>
    </row>
    <row r="44" spans="1:14" ht="409.5">
      <c r="A44" s="29" t="s">
        <v>45</v>
      </c>
      <c r="B44" s="30">
        <v>274459.49</v>
      </c>
      <c r="C44" s="31">
        <v>1376</v>
      </c>
      <c r="D44" s="30">
        <v>275558.93000000005</v>
      </c>
      <c r="E44" s="31">
        <v>1111</v>
      </c>
      <c r="F44" s="30">
        <v>387056.1399999999</v>
      </c>
      <c r="G44" s="31">
        <v>6</v>
      </c>
      <c r="H44" s="30">
        <v>1099.44</v>
      </c>
      <c r="I44" s="31">
        <v>662</v>
      </c>
      <c r="J44" s="30">
        <v>93901.21</v>
      </c>
      <c r="K44" s="31"/>
      <c r="L44" s="30"/>
      <c r="M44" s="31">
        <v>586</v>
      </c>
      <c r="N44" s="32">
        <v>162882.40999999997</v>
      </c>
    </row>
    <row r="45" spans="1:14" ht="409.5">
      <c r="A45" s="29" t="s">
        <v>46</v>
      </c>
      <c r="B45" s="30">
        <v>99983.82</v>
      </c>
      <c r="C45" s="31">
        <v>268</v>
      </c>
      <c r="D45" s="30">
        <v>104649.73</v>
      </c>
      <c r="E45" s="31">
        <v>165</v>
      </c>
      <c r="F45" s="30">
        <v>48684.009999999995</v>
      </c>
      <c r="G45" s="31">
        <v>11</v>
      </c>
      <c r="H45" s="30">
        <v>4665.91</v>
      </c>
      <c r="I45" s="31">
        <v>170</v>
      </c>
      <c r="J45" s="30">
        <v>77160.86</v>
      </c>
      <c r="K45" s="31"/>
      <c r="L45" s="30"/>
      <c r="M45" s="31">
        <v>52</v>
      </c>
      <c r="N45" s="32">
        <v>19876.05</v>
      </c>
    </row>
    <row r="46" spans="1:14" ht="409.5">
      <c r="A46" s="29" t="s">
        <v>47</v>
      </c>
      <c r="B46" s="30">
        <v>914023.17</v>
      </c>
      <c r="C46" s="31">
        <v>4437</v>
      </c>
      <c r="D46" s="30">
        <v>933478.7999999998</v>
      </c>
      <c r="E46" s="31">
        <v>3335</v>
      </c>
      <c r="F46" s="30">
        <v>1110935.7399999998</v>
      </c>
      <c r="G46" s="31">
        <v>20</v>
      </c>
      <c r="H46" s="30">
        <v>19455.63</v>
      </c>
      <c r="I46" s="31">
        <v>2992</v>
      </c>
      <c r="J46" s="30">
        <v>601787.14</v>
      </c>
      <c r="K46" s="31">
        <v>3</v>
      </c>
      <c r="L46" s="30">
        <v>443</v>
      </c>
      <c r="M46" s="31">
        <v>949</v>
      </c>
      <c r="N46" s="32">
        <v>203707.37000000002</v>
      </c>
    </row>
    <row r="47" spans="1:14" ht="409.5">
      <c r="A47" s="29" t="s">
        <v>48</v>
      </c>
      <c r="B47" s="30">
        <v>110784.89</v>
      </c>
      <c r="C47" s="31">
        <v>211</v>
      </c>
      <c r="D47" s="30">
        <v>111251.89</v>
      </c>
      <c r="E47" s="31">
        <v>147</v>
      </c>
      <c r="F47" s="30">
        <v>34389.520000000004</v>
      </c>
      <c r="G47" s="31">
        <v>1</v>
      </c>
      <c r="H47" s="30">
        <v>467</v>
      </c>
      <c r="I47" s="31">
        <v>183</v>
      </c>
      <c r="J47" s="30">
        <v>60883.03</v>
      </c>
      <c r="K47" s="31"/>
      <c r="L47" s="30"/>
      <c r="M47" s="31">
        <v>18</v>
      </c>
      <c r="N47" s="32">
        <v>4168.42</v>
      </c>
    </row>
    <row r="48" spans="1:14" ht="409.5">
      <c r="A48" s="29" t="s">
        <v>49</v>
      </c>
      <c r="B48" s="30">
        <v>331855.68</v>
      </c>
      <c r="C48" s="31">
        <v>2005</v>
      </c>
      <c r="D48" s="30">
        <v>333624.1599999999</v>
      </c>
      <c r="E48" s="31">
        <v>1679</v>
      </c>
      <c r="F48" s="30">
        <v>382637.51</v>
      </c>
      <c r="G48" s="31">
        <v>16</v>
      </c>
      <c r="H48" s="30">
        <v>1768.48</v>
      </c>
      <c r="I48" s="31">
        <v>1078</v>
      </c>
      <c r="J48" s="30">
        <v>190803.42</v>
      </c>
      <c r="K48" s="31">
        <v>4</v>
      </c>
      <c r="L48" s="30">
        <v>830</v>
      </c>
      <c r="M48" s="31">
        <v>570</v>
      </c>
      <c r="N48" s="32">
        <v>77413.41000000002</v>
      </c>
    </row>
    <row r="49" spans="1:14" ht="409.5">
      <c r="A49" s="29" t="s">
        <v>50</v>
      </c>
      <c r="B49" s="30">
        <v>61950.4</v>
      </c>
      <c r="C49" s="31">
        <v>247</v>
      </c>
      <c r="D49" s="30">
        <v>62610.399999999994</v>
      </c>
      <c r="E49" s="31">
        <v>150</v>
      </c>
      <c r="F49" s="30">
        <v>70271.76</v>
      </c>
      <c r="G49" s="31">
        <v>5</v>
      </c>
      <c r="H49" s="30">
        <v>660</v>
      </c>
      <c r="I49" s="31">
        <v>58</v>
      </c>
      <c r="J49" s="30">
        <v>10641.18</v>
      </c>
      <c r="K49" s="31"/>
      <c r="L49" s="30"/>
      <c r="M49" s="31">
        <v>162</v>
      </c>
      <c r="N49" s="32">
        <v>45157.35999999999</v>
      </c>
    </row>
    <row r="50" spans="1:14" ht="409.5">
      <c r="A50" s="29" t="s">
        <v>51</v>
      </c>
      <c r="B50" s="30">
        <v>192903.36</v>
      </c>
      <c r="C50" s="31">
        <v>645</v>
      </c>
      <c r="D50" s="30">
        <v>192903.36</v>
      </c>
      <c r="E50" s="31">
        <v>598</v>
      </c>
      <c r="F50" s="30">
        <v>265396.4599999999</v>
      </c>
      <c r="G50" s="31"/>
      <c r="H50" s="30"/>
      <c r="I50" s="31">
        <v>371</v>
      </c>
      <c r="J50" s="30">
        <v>153824.51</v>
      </c>
      <c r="K50" s="31"/>
      <c r="L50" s="30"/>
      <c r="M50" s="31">
        <v>141</v>
      </c>
      <c r="N50" s="32">
        <v>19060.710000000003</v>
      </c>
    </row>
    <row r="51" spans="1:14" ht="409.5">
      <c r="A51" s="29" t="s">
        <v>52</v>
      </c>
      <c r="B51" s="30">
        <v>1897062.34</v>
      </c>
      <c r="C51" s="31">
        <v>4706</v>
      </c>
      <c r="D51" s="30">
        <v>1909918.4100000001</v>
      </c>
      <c r="E51" s="31">
        <v>4229</v>
      </c>
      <c r="F51" s="30">
        <v>1787091.7500000002</v>
      </c>
      <c r="G51" s="31">
        <v>36</v>
      </c>
      <c r="H51" s="30">
        <v>12855.909999999998</v>
      </c>
      <c r="I51" s="31">
        <v>2846</v>
      </c>
      <c r="J51" s="30">
        <v>1348691.5100000005</v>
      </c>
      <c r="K51" s="31">
        <v>1</v>
      </c>
      <c r="L51" s="30">
        <v>120</v>
      </c>
      <c r="M51" s="31">
        <v>1146</v>
      </c>
      <c r="N51" s="32">
        <v>370461.24</v>
      </c>
    </row>
    <row r="52" spans="1:14" ht="409.5">
      <c r="A52" s="29" t="s">
        <v>53</v>
      </c>
      <c r="B52" s="30">
        <v>315982.92</v>
      </c>
      <c r="C52" s="31">
        <v>1825</v>
      </c>
      <c r="D52" s="30">
        <v>318205.61000000004</v>
      </c>
      <c r="E52" s="31">
        <v>1240</v>
      </c>
      <c r="F52" s="30">
        <v>332210.29</v>
      </c>
      <c r="G52" s="31">
        <v>16</v>
      </c>
      <c r="H52" s="30">
        <v>2222.69</v>
      </c>
      <c r="I52" s="31">
        <v>1581</v>
      </c>
      <c r="J52" s="30">
        <v>256755.84000000005</v>
      </c>
      <c r="K52" s="31">
        <v>4</v>
      </c>
      <c r="L52" s="30">
        <v>451</v>
      </c>
      <c r="M52" s="31">
        <v>116</v>
      </c>
      <c r="N52" s="32">
        <v>10966.25</v>
      </c>
    </row>
    <row r="53" spans="1:14" ht="409.5">
      <c r="A53" s="29" t="s">
        <v>54</v>
      </c>
      <c r="B53" s="30">
        <v>602521.07</v>
      </c>
      <c r="C53" s="31">
        <v>1721</v>
      </c>
      <c r="D53" s="30">
        <v>607587.91</v>
      </c>
      <c r="E53" s="31">
        <v>1644</v>
      </c>
      <c r="F53" s="30">
        <v>610420.06</v>
      </c>
      <c r="G53" s="31">
        <v>12</v>
      </c>
      <c r="H53" s="30">
        <v>5066.839999999999</v>
      </c>
      <c r="I53" s="31">
        <v>1020</v>
      </c>
      <c r="J53" s="30">
        <v>468451.51999999996</v>
      </c>
      <c r="K53" s="31">
        <v>9</v>
      </c>
      <c r="L53" s="30">
        <v>11175</v>
      </c>
      <c r="M53" s="31">
        <v>176</v>
      </c>
      <c r="N53" s="32">
        <v>32303.07</v>
      </c>
    </row>
    <row r="54" spans="1:14" ht="409.5">
      <c r="A54" s="29" t="s">
        <v>55</v>
      </c>
      <c r="B54" s="30">
        <v>83831.68</v>
      </c>
      <c r="C54" s="31">
        <v>438</v>
      </c>
      <c r="D54" s="30">
        <v>86485.68000000001</v>
      </c>
      <c r="E54" s="31">
        <v>233</v>
      </c>
      <c r="F54" s="30">
        <v>82417.09000000001</v>
      </c>
      <c r="G54" s="31">
        <v>12</v>
      </c>
      <c r="H54" s="30">
        <v>2654</v>
      </c>
      <c r="I54" s="31">
        <v>364</v>
      </c>
      <c r="J54" s="30">
        <v>75703.14</v>
      </c>
      <c r="K54" s="31"/>
      <c r="L54" s="30"/>
      <c r="M54" s="31">
        <v>40</v>
      </c>
      <c r="N54" s="32">
        <v>6898.71</v>
      </c>
    </row>
    <row r="55" spans="1:14" ht="409.5">
      <c r="A55" s="29" t="s">
        <v>56</v>
      </c>
      <c r="B55" s="30">
        <v>675603.86</v>
      </c>
      <c r="C55" s="31">
        <v>3106</v>
      </c>
      <c r="D55" s="30">
        <v>876147.5000000003</v>
      </c>
      <c r="E55" s="31">
        <v>1962</v>
      </c>
      <c r="F55" s="30">
        <v>750062.1699999999</v>
      </c>
      <c r="G55" s="31">
        <v>23</v>
      </c>
      <c r="H55" s="30">
        <v>200543.63999999996</v>
      </c>
      <c r="I55" s="31">
        <v>1911</v>
      </c>
      <c r="J55" s="30">
        <v>721811.0300000001</v>
      </c>
      <c r="K55" s="31">
        <v>6</v>
      </c>
      <c r="L55" s="30">
        <v>900</v>
      </c>
      <c r="M55" s="31">
        <v>472</v>
      </c>
      <c r="N55" s="32">
        <v>63456.780000000006</v>
      </c>
    </row>
    <row r="56" spans="1:14" ht="409.5">
      <c r="A56" s="29" t="s">
        <v>57</v>
      </c>
      <c r="B56" s="30">
        <v>89000.4</v>
      </c>
      <c r="C56" s="31">
        <v>257</v>
      </c>
      <c r="D56" s="30">
        <v>89764.40000000001</v>
      </c>
      <c r="E56" s="31">
        <v>230</v>
      </c>
      <c r="F56" s="30">
        <v>104598.4</v>
      </c>
      <c r="G56" s="31">
        <v>6</v>
      </c>
      <c r="H56" s="30">
        <v>764</v>
      </c>
      <c r="I56" s="31">
        <v>130</v>
      </c>
      <c r="J56" s="30">
        <v>34627.89</v>
      </c>
      <c r="K56" s="31"/>
      <c r="L56" s="30"/>
      <c r="M56" s="31">
        <v>54</v>
      </c>
      <c r="N56" s="32">
        <v>14891.789999999999</v>
      </c>
    </row>
    <row r="57" spans="1:14" ht="15.75" thickBot="1">
      <c r="A57" s="33" t="s">
        <v>58</v>
      </c>
      <c r="B57" s="34">
        <v>92914.48</v>
      </c>
      <c r="C57" s="35">
        <v>192</v>
      </c>
      <c r="D57" s="34">
        <v>93354.34</v>
      </c>
      <c r="E57" s="35">
        <v>152</v>
      </c>
      <c r="F57" s="34">
        <v>89020.47</v>
      </c>
      <c r="G57" s="35">
        <v>2</v>
      </c>
      <c r="H57" s="34">
        <v>439.86</v>
      </c>
      <c r="I57" s="35">
        <v>131</v>
      </c>
      <c r="J57" s="34">
        <v>46144.23</v>
      </c>
      <c r="K57" s="35"/>
      <c r="L57" s="34"/>
      <c r="M57" s="35">
        <v>45</v>
      </c>
      <c r="N57" s="36">
        <v>9828.81</v>
      </c>
    </row>
    <row r="58" spans="1:14" ht="15.75" thickBot="1">
      <c r="A58" s="37" t="s">
        <v>62</v>
      </c>
      <c r="B58" s="38">
        <v>36056417.42999999</v>
      </c>
      <c r="C58" s="39">
        <v>101848</v>
      </c>
      <c r="D58" s="38">
        <v>36693346.51</v>
      </c>
      <c r="E58" s="39">
        <v>82050</v>
      </c>
      <c r="F58" s="38">
        <v>83425097.17999996</v>
      </c>
      <c r="G58" s="39">
        <v>802</v>
      </c>
      <c r="H58" s="38">
        <v>637178.35</v>
      </c>
      <c r="I58" s="39">
        <v>65786</v>
      </c>
      <c r="J58" s="38">
        <v>22627351.930000007</v>
      </c>
      <c r="K58" s="39">
        <v>132</v>
      </c>
      <c r="L58" s="38">
        <v>29701.82</v>
      </c>
      <c r="M58" s="39">
        <v>19872</v>
      </c>
      <c r="N58" s="40">
        <v>5164251.070000001</v>
      </c>
    </row>
  </sheetData>
  <sheetProtection/>
  <mergeCells count="6">
    <mergeCell ref="M4:N4"/>
    <mergeCell ref="C4:D4"/>
    <mergeCell ref="E4:F4"/>
    <mergeCell ref="G4:H4"/>
    <mergeCell ref="I4:J4"/>
    <mergeCell ref="K4:L4"/>
  </mergeCells>
  <hyperlinks>
    <hyperlink ref="H1" location="Inicio!A1" display="Inicio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1">
      <selection activeCell="C24" sqref="C24"/>
    </sheetView>
  </sheetViews>
  <sheetFormatPr defaultColWidth="11.421875" defaultRowHeight="15"/>
  <cols>
    <col min="1" max="14" width="17.28125" style="17" customWidth="1"/>
    <col min="15" max="16384" width="11.421875" style="17" customWidth="1"/>
  </cols>
  <sheetData>
    <row r="1" spans="1:8" ht="14.25">
      <c r="A1" s="43" t="s">
        <v>80</v>
      </c>
      <c r="G1" s="4"/>
      <c r="H1" s="18" t="s">
        <v>69</v>
      </c>
    </row>
    <row r="3" ht="13.5" thickBot="1"/>
    <row r="4" spans="2:14" s="19" customFormat="1" ht="13.5" thickBot="1">
      <c r="B4" s="20"/>
      <c r="C4" s="48" t="s">
        <v>0</v>
      </c>
      <c r="D4" s="46"/>
      <c r="E4" s="46" t="s">
        <v>1</v>
      </c>
      <c r="F4" s="46"/>
      <c r="G4" s="46" t="s">
        <v>2</v>
      </c>
      <c r="H4" s="46"/>
      <c r="I4" s="46" t="s">
        <v>3</v>
      </c>
      <c r="J4" s="46"/>
      <c r="K4" s="46" t="s">
        <v>60</v>
      </c>
      <c r="L4" s="46"/>
      <c r="M4" s="46" t="s">
        <v>61</v>
      </c>
      <c r="N4" s="47"/>
    </row>
    <row r="5" spans="1:14" s="19" customFormat="1" ht="15" customHeight="1" thickBot="1">
      <c r="A5" s="21" t="s">
        <v>59</v>
      </c>
      <c r="B5" s="22" t="s">
        <v>4</v>
      </c>
      <c r="C5" s="23" t="s">
        <v>5</v>
      </c>
      <c r="D5" s="22" t="s">
        <v>6</v>
      </c>
      <c r="E5" s="23" t="s">
        <v>5</v>
      </c>
      <c r="F5" s="22" t="s">
        <v>6</v>
      </c>
      <c r="G5" s="23" t="s">
        <v>5</v>
      </c>
      <c r="H5" s="22" t="s">
        <v>6</v>
      </c>
      <c r="I5" s="23" t="s">
        <v>5</v>
      </c>
      <c r="J5" s="22" t="s">
        <v>6</v>
      </c>
      <c r="K5" s="23" t="s">
        <v>5</v>
      </c>
      <c r="L5" s="22" t="s">
        <v>6</v>
      </c>
      <c r="M5" s="23" t="s">
        <v>5</v>
      </c>
      <c r="N5" s="24" t="s">
        <v>6</v>
      </c>
    </row>
    <row r="6" spans="1:14" ht="15" customHeight="1">
      <c r="A6" s="25" t="s">
        <v>7</v>
      </c>
      <c r="B6" s="26">
        <v>270467.63</v>
      </c>
      <c r="C6" s="27">
        <v>880</v>
      </c>
      <c r="D6" s="26">
        <v>272685.54</v>
      </c>
      <c r="E6" s="27">
        <v>516</v>
      </c>
      <c r="F6" s="26">
        <v>332942.42</v>
      </c>
      <c r="G6" s="27">
        <v>7</v>
      </c>
      <c r="H6" s="26">
        <v>2217.9100000000003</v>
      </c>
      <c r="I6" s="27">
        <v>561</v>
      </c>
      <c r="J6" s="26">
        <v>220645.96999999997</v>
      </c>
      <c r="K6" s="27"/>
      <c r="L6" s="26"/>
      <c r="M6" s="27">
        <v>232</v>
      </c>
      <c r="N6" s="28">
        <v>36557.85</v>
      </c>
    </row>
    <row r="7" spans="1:14" ht="15" customHeight="1">
      <c r="A7" s="29" t="s">
        <v>8</v>
      </c>
      <c r="B7" s="30">
        <v>185900.21</v>
      </c>
      <c r="C7" s="31">
        <v>389</v>
      </c>
      <c r="D7" s="30">
        <v>189248.21</v>
      </c>
      <c r="E7" s="31">
        <v>319</v>
      </c>
      <c r="F7" s="30">
        <v>242615.12000000002</v>
      </c>
      <c r="G7" s="31">
        <v>4</v>
      </c>
      <c r="H7" s="30">
        <v>3348</v>
      </c>
      <c r="I7" s="31">
        <v>189</v>
      </c>
      <c r="J7" s="30">
        <v>104286.35</v>
      </c>
      <c r="K7" s="31">
        <v>2</v>
      </c>
      <c r="L7" s="30">
        <v>347.75</v>
      </c>
      <c r="M7" s="31">
        <v>128</v>
      </c>
      <c r="N7" s="32">
        <v>65663.82</v>
      </c>
    </row>
    <row r="8" spans="1:14" ht="15" customHeight="1">
      <c r="A8" s="29" t="s">
        <v>9</v>
      </c>
      <c r="B8" s="30">
        <v>1458810.27</v>
      </c>
      <c r="C8" s="31">
        <v>5054</v>
      </c>
      <c r="D8" s="30">
        <v>1468505.5499999998</v>
      </c>
      <c r="E8" s="31">
        <v>2786</v>
      </c>
      <c r="F8" s="30">
        <v>1059741.6500000001</v>
      </c>
      <c r="G8" s="31">
        <v>33</v>
      </c>
      <c r="H8" s="30">
        <v>9695.279999999999</v>
      </c>
      <c r="I8" s="31">
        <v>2510</v>
      </c>
      <c r="J8" s="30">
        <v>819716.2600000001</v>
      </c>
      <c r="K8" s="31">
        <v>8</v>
      </c>
      <c r="L8" s="30">
        <v>519.79</v>
      </c>
      <c r="M8" s="31">
        <v>1247</v>
      </c>
      <c r="N8" s="32">
        <v>234430.34000000005</v>
      </c>
    </row>
    <row r="9" spans="1:14" ht="15" customHeight="1">
      <c r="A9" s="29" t="s">
        <v>10</v>
      </c>
      <c r="B9" s="30">
        <v>426422.78</v>
      </c>
      <c r="C9" s="31">
        <v>1749</v>
      </c>
      <c r="D9" s="30">
        <v>430574.76</v>
      </c>
      <c r="E9" s="31">
        <v>1210</v>
      </c>
      <c r="F9" s="30">
        <v>425704.02</v>
      </c>
      <c r="G9" s="31">
        <v>14</v>
      </c>
      <c r="H9" s="30">
        <v>4151.98</v>
      </c>
      <c r="I9" s="31">
        <v>876</v>
      </c>
      <c r="J9" s="30">
        <v>188947.98999999996</v>
      </c>
      <c r="K9" s="31">
        <v>5</v>
      </c>
      <c r="L9" s="30">
        <v>658.3399999999999</v>
      </c>
      <c r="M9" s="31">
        <v>611</v>
      </c>
      <c r="N9" s="32">
        <v>142780.06</v>
      </c>
    </row>
    <row r="10" spans="1:14" ht="15" customHeight="1">
      <c r="A10" s="29" t="s">
        <v>11</v>
      </c>
      <c r="B10" s="30">
        <v>56422.24</v>
      </c>
      <c r="C10" s="31">
        <v>311</v>
      </c>
      <c r="D10" s="30">
        <v>56422.24</v>
      </c>
      <c r="E10" s="31">
        <v>202</v>
      </c>
      <c r="F10" s="30">
        <v>53473.840000000004</v>
      </c>
      <c r="G10" s="31"/>
      <c r="H10" s="30"/>
      <c r="I10" s="31">
        <v>268</v>
      </c>
      <c r="J10" s="30">
        <v>50736.920000000006</v>
      </c>
      <c r="K10" s="31"/>
      <c r="L10" s="30"/>
      <c r="M10" s="31">
        <v>17</v>
      </c>
      <c r="N10" s="32">
        <v>1994.86</v>
      </c>
    </row>
    <row r="11" spans="1:14" ht="15" customHeight="1">
      <c r="A11" s="29" t="s">
        <v>12</v>
      </c>
      <c r="B11" s="30">
        <v>274607.04</v>
      </c>
      <c r="C11" s="31">
        <v>1445</v>
      </c>
      <c r="D11" s="30">
        <v>277632.85</v>
      </c>
      <c r="E11" s="31">
        <v>892</v>
      </c>
      <c r="F11" s="30">
        <v>297914.48</v>
      </c>
      <c r="G11" s="31">
        <v>16</v>
      </c>
      <c r="H11" s="30">
        <v>3025.8100000000004</v>
      </c>
      <c r="I11" s="31">
        <v>629</v>
      </c>
      <c r="J11" s="30">
        <v>146875.75</v>
      </c>
      <c r="K11" s="31"/>
      <c r="L11" s="30"/>
      <c r="M11" s="31">
        <v>564</v>
      </c>
      <c r="N11" s="32">
        <v>77842.13</v>
      </c>
    </row>
    <row r="12" spans="1:14" ht="15" customHeight="1">
      <c r="A12" s="29" t="s">
        <v>13</v>
      </c>
      <c r="B12" s="30">
        <v>1849221.02</v>
      </c>
      <c r="C12" s="31">
        <v>2171</v>
      </c>
      <c r="D12" s="30">
        <v>1852985.0199999998</v>
      </c>
      <c r="E12" s="31">
        <v>1761</v>
      </c>
      <c r="F12" s="30">
        <v>1685967.6800000002</v>
      </c>
      <c r="G12" s="31">
        <v>15</v>
      </c>
      <c r="H12" s="30">
        <v>3764.04</v>
      </c>
      <c r="I12" s="31">
        <v>1572</v>
      </c>
      <c r="J12" s="30">
        <v>1039701.08</v>
      </c>
      <c r="K12" s="31">
        <v>3</v>
      </c>
      <c r="L12" s="30">
        <v>2121.16</v>
      </c>
      <c r="M12" s="31">
        <v>180</v>
      </c>
      <c r="N12" s="32">
        <v>43036.33</v>
      </c>
    </row>
    <row r="13" spans="1:14" ht="15" customHeight="1">
      <c r="A13" s="29" t="s">
        <v>14</v>
      </c>
      <c r="B13" s="30">
        <v>9387142.19</v>
      </c>
      <c r="C13" s="31">
        <v>11609</v>
      </c>
      <c r="D13" s="30">
        <v>9425951.909999996</v>
      </c>
      <c r="E13" s="31">
        <v>8134</v>
      </c>
      <c r="F13" s="30">
        <v>6282002.319999999</v>
      </c>
      <c r="G13" s="31">
        <v>84</v>
      </c>
      <c r="H13" s="30">
        <v>38821.46</v>
      </c>
      <c r="I13" s="31">
        <v>7150</v>
      </c>
      <c r="J13" s="30">
        <v>7792367.070000001</v>
      </c>
      <c r="K13" s="31">
        <v>12</v>
      </c>
      <c r="L13" s="30">
        <v>1615.25</v>
      </c>
      <c r="M13" s="31">
        <v>1842</v>
      </c>
      <c r="N13" s="32">
        <v>508442.9799999999</v>
      </c>
    </row>
    <row r="14" spans="1:14" ht="15" customHeight="1">
      <c r="A14" s="29" t="s">
        <v>15</v>
      </c>
      <c r="B14" s="30">
        <v>225981.88</v>
      </c>
      <c r="C14" s="31">
        <v>1051</v>
      </c>
      <c r="D14" s="30">
        <v>228742.06999999998</v>
      </c>
      <c r="E14" s="31">
        <v>543</v>
      </c>
      <c r="F14" s="30">
        <v>164839.09999999998</v>
      </c>
      <c r="G14" s="31">
        <v>8</v>
      </c>
      <c r="H14" s="30">
        <v>2760.19</v>
      </c>
      <c r="I14" s="31">
        <v>984</v>
      </c>
      <c r="J14" s="30">
        <v>216188.75999999998</v>
      </c>
      <c r="K14" s="31">
        <v>1</v>
      </c>
      <c r="L14" s="30">
        <v>540</v>
      </c>
      <c r="M14" s="31">
        <v>28</v>
      </c>
      <c r="N14" s="32">
        <v>3309.94</v>
      </c>
    </row>
    <row r="15" spans="1:14" ht="15" customHeight="1">
      <c r="A15" s="29" t="s">
        <v>16</v>
      </c>
      <c r="B15" s="30">
        <v>209672.03</v>
      </c>
      <c r="C15" s="31">
        <v>733</v>
      </c>
      <c r="D15" s="30">
        <v>210302.03000000003</v>
      </c>
      <c r="E15" s="31">
        <v>470</v>
      </c>
      <c r="F15" s="30">
        <v>244582.88</v>
      </c>
      <c r="G15" s="31">
        <v>2</v>
      </c>
      <c r="H15" s="30">
        <v>630</v>
      </c>
      <c r="I15" s="31">
        <v>569</v>
      </c>
      <c r="J15" s="30">
        <v>144098.88</v>
      </c>
      <c r="K15" s="31"/>
      <c r="L15" s="30"/>
      <c r="M15" s="31">
        <v>79</v>
      </c>
      <c r="N15" s="32">
        <v>31212.79</v>
      </c>
    </row>
    <row r="16" spans="1:14" ht="15" customHeight="1">
      <c r="A16" s="29" t="s">
        <v>17</v>
      </c>
      <c r="B16" s="30">
        <v>984679.1</v>
      </c>
      <c r="C16" s="31">
        <v>3735</v>
      </c>
      <c r="D16" s="30">
        <v>992263.5799999997</v>
      </c>
      <c r="E16" s="31">
        <v>2450</v>
      </c>
      <c r="F16" s="30">
        <v>912543.1199999999</v>
      </c>
      <c r="G16" s="31">
        <v>18</v>
      </c>
      <c r="H16" s="30">
        <v>7584.84</v>
      </c>
      <c r="I16" s="31">
        <v>2830</v>
      </c>
      <c r="J16" s="30">
        <v>718269.1199999999</v>
      </c>
      <c r="K16" s="31">
        <v>4</v>
      </c>
      <c r="L16" s="30">
        <v>370</v>
      </c>
      <c r="M16" s="31">
        <v>550</v>
      </c>
      <c r="N16" s="32">
        <v>96062.90999999999</v>
      </c>
    </row>
    <row r="17" spans="1:14" ht="15" customHeight="1">
      <c r="A17" s="29" t="s">
        <v>18</v>
      </c>
      <c r="B17" s="30">
        <v>398154.9</v>
      </c>
      <c r="C17" s="31">
        <v>1324</v>
      </c>
      <c r="D17" s="30">
        <v>404893.75000000006</v>
      </c>
      <c r="E17" s="31">
        <v>870</v>
      </c>
      <c r="F17" s="30">
        <v>435190.7699999999</v>
      </c>
      <c r="G17" s="31">
        <v>13</v>
      </c>
      <c r="H17" s="30">
        <v>6738.85</v>
      </c>
      <c r="I17" s="31">
        <v>1167</v>
      </c>
      <c r="J17" s="30">
        <v>358552.88</v>
      </c>
      <c r="K17" s="31">
        <v>1</v>
      </c>
      <c r="L17" s="30">
        <v>140</v>
      </c>
      <c r="M17" s="31">
        <v>90</v>
      </c>
      <c r="N17" s="32">
        <v>20993.089999999997</v>
      </c>
    </row>
    <row r="18" spans="1:14" ht="15" customHeight="1">
      <c r="A18" s="29" t="s">
        <v>19</v>
      </c>
      <c r="B18" s="30">
        <v>208243.01</v>
      </c>
      <c r="C18" s="31">
        <v>872</v>
      </c>
      <c r="D18" s="30">
        <v>209185.01000000004</v>
      </c>
      <c r="E18" s="31">
        <v>488</v>
      </c>
      <c r="F18" s="30">
        <v>238374.93000000002</v>
      </c>
      <c r="G18" s="31">
        <v>4</v>
      </c>
      <c r="H18" s="30">
        <v>942</v>
      </c>
      <c r="I18" s="31">
        <v>451</v>
      </c>
      <c r="J18" s="30">
        <v>102690.83999999998</v>
      </c>
      <c r="K18" s="31"/>
      <c r="L18" s="30"/>
      <c r="M18" s="31">
        <v>29</v>
      </c>
      <c r="N18" s="32">
        <v>4382.33</v>
      </c>
    </row>
    <row r="19" spans="1:14" ht="15" customHeight="1">
      <c r="A19" s="29" t="s">
        <v>20</v>
      </c>
      <c r="B19" s="30">
        <v>267391.79</v>
      </c>
      <c r="C19" s="31">
        <v>1176</v>
      </c>
      <c r="D19" s="30">
        <v>268347.67</v>
      </c>
      <c r="E19" s="31">
        <v>703</v>
      </c>
      <c r="F19" s="30">
        <v>255220.03</v>
      </c>
      <c r="G19" s="31">
        <v>7</v>
      </c>
      <c r="H19" s="30">
        <v>955.88</v>
      </c>
      <c r="I19" s="31">
        <v>723</v>
      </c>
      <c r="J19" s="30">
        <v>185389.47</v>
      </c>
      <c r="K19" s="31">
        <v>5</v>
      </c>
      <c r="L19" s="30">
        <v>1600.07</v>
      </c>
      <c r="M19" s="31">
        <v>183</v>
      </c>
      <c r="N19" s="32">
        <v>29693.939999999995</v>
      </c>
    </row>
    <row r="20" spans="1:14" ht="12.75">
      <c r="A20" s="29" t="s">
        <v>21</v>
      </c>
      <c r="B20" s="30">
        <v>883803.16</v>
      </c>
      <c r="C20" s="31">
        <v>3911</v>
      </c>
      <c r="D20" s="30">
        <v>888153.1100000002</v>
      </c>
      <c r="E20" s="31">
        <v>1780</v>
      </c>
      <c r="F20" s="30">
        <v>592115.2399999999</v>
      </c>
      <c r="G20" s="31">
        <v>25</v>
      </c>
      <c r="H20" s="30">
        <v>4349.95</v>
      </c>
      <c r="I20" s="31">
        <v>2491</v>
      </c>
      <c r="J20" s="30">
        <v>551349.58</v>
      </c>
      <c r="K20" s="31">
        <v>9</v>
      </c>
      <c r="L20" s="30">
        <v>892.88</v>
      </c>
      <c r="M20" s="31">
        <v>384</v>
      </c>
      <c r="N20" s="32">
        <v>79008.99000000002</v>
      </c>
    </row>
    <row r="21" spans="1:14" ht="15" customHeight="1">
      <c r="A21" s="29" t="s">
        <v>22</v>
      </c>
      <c r="B21" s="30">
        <v>96460.63</v>
      </c>
      <c r="C21" s="31">
        <v>694</v>
      </c>
      <c r="D21" s="30">
        <v>97233.28000000003</v>
      </c>
      <c r="E21" s="31">
        <v>355</v>
      </c>
      <c r="F21" s="30">
        <v>93215.59</v>
      </c>
      <c r="G21" s="31">
        <v>8</v>
      </c>
      <c r="H21" s="30">
        <v>772.65</v>
      </c>
      <c r="I21" s="31">
        <v>570</v>
      </c>
      <c r="J21" s="30">
        <v>79991.57000000002</v>
      </c>
      <c r="K21" s="31"/>
      <c r="L21" s="30"/>
      <c r="M21" s="31">
        <v>90</v>
      </c>
      <c r="N21" s="32">
        <v>12052.970000000001</v>
      </c>
    </row>
    <row r="22" spans="1:14" ht="15" customHeight="1">
      <c r="A22" s="29" t="s">
        <v>23</v>
      </c>
      <c r="B22" s="30">
        <v>615727.44</v>
      </c>
      <c r="C22" s="31">
        <v>2309</v>
      </c>
      <c r="D22" s="30">
        <v>624002.3700000002</v>
      </c>
      <c r="E22" s="31">
        <v>1441</v>
      </c>
      <c r="F22" s="30">
        <v>491299.93999999994</v>
      </c>
      <c r="G22" s="31">
        <v>19</v>
      </c>
      <c r="H22" s="30">
        <v>8274.93</v>
      </c>
      <c r="I22" s="31">
        <v>1579</v>
      </c>
      <c r="J22" s="30">
        <v>346816.91</v>
      </c>
      <c r="K22" s="31">
        <v>2</v>
      </c>
      <c r="L22" s="30">
        <v>90</v>
      </c>
      <c r="M22" s="31">
        <v>219</v>
      </c>
      <c r="N22" s="32">
        <v>82976.47</v>
      </c>
    </row>
    <row r="23" spans="1:14" ht="15" customHeight="1">
      <c r="A23" s="29" t="s">
        <v>24</v>
      </c>
      <c r="B23" s="30">
        <v>470651.86</v>
      </c>
      <c r="C23" s="31">
        <v>2206</v>
      </c>
      <c r="D23" s="30">
        <v>473551.8599999998</v>
      </c>
      <c r="E23" s="31">
        <v>1249</v>
      </c>
      <c r="F23" s="30">
        <v>436863.07</v>
      </c>
      <c r="G23" s="31">
        <v>12</v>
      </c>
      <c r="H23" s="30">
        <v>2900</v>
      </c>
      <c r="I23" s="31">
        <v>1458</v>
      </c>
      <c r="J23" s="30">
        <v>318489.3</v>
      </c>
      <c r="K23" s="31">
        <v>2</v>
      </c>
      <c r="L23" s="30">
        <v>189.55</v>
      </c>
      <c r="M23" s="31">
        <v>471</v>
      </c>
      <c r="N23" s="32">
        <v>101659.71</v>
      </c>
    </row>
    <row r="24" spans="1:14" ht="15" customHeight="1">
      <c r="A24" s="29" t="s">
        <v>25</v>
      </c>
      <c r="B24" s="30">
        <v>83412.95</v>
      </c>
      <c r="C24" s="31">
        <v>284</v>
      </c>
      <c r="D24" s="30">
        <v>85017.35</v>
      </c>
      <c r="E24" s="31">
        <v>235</v>
      </c>
      <c r="F24" s="30">
        <v>93242.32999999999</v>
      </c>
      <c r="G24" s="31">
        <v>5</v>
      </c>
      <c r="H24" s="30">
        <v>1604.4</v>
      </c>
      <c r="I24" s="31">
        <v>181</v>
      </c>
      <c r="J24" s="30">
        <v>52911.03</v>
      </c>
      <c r="K24" s="31"/>
      <c r="L24" s="30"/>
      <c r="M24" s="31">
        <v>38</v>
      </c>
      <c r="N24" s="32">
        <v>14555.73</v>
      </c>
    </row>
    <row r="25" spans="1:14" ht="15" customHeight="1">
      <c r="A25" s="29" t="s">
        <v>26</v>
      </c>
      <c r="B25" s="30">
        <v>315195.03</v>
      </c>
      <c r="C25" s="31">
        <v>1484</v>
      </c>
      <c r="D25" s="30">
        <v>511496.37999999995</v>
      </c>
      <c r="E25" s="31">
        <v>987</v>
      </c>
      <c r="F25" s="30">
        <v>528562.69</v>
      </c>
      <c r="G25" s="31">
        <v>15</v>
      </c>
      <c r="H25" s="30">
        <v>196301.35</v>
      </c>
      <c r="I25" s="31">
        <v>1194</v>
      </c>
      <c r="J25" s="30">
        <v>445773.31999999995</v>
      </c>
      <c r="K25" s="31">
        <v>5</v>
      </c>
      <c r="L25" s="30">
        <v>484</v>
      </c>
      <c r="M25" s="31">
        <v>189</v>
      </c>
      <c r="N25" s="32">
        <v>40004.32</v>
      </c>
    </row>
    <row r="26" spans="1:14" ht="15" customHeight="1">
      <c r="A26" s="29" t="s">
        <v>27</v>
      </c>
      <c r="B26" s="30">
        <v>235574.04</v>
      </c>
      <c r="C26" s="31">
        <v>1224</v>
      </c>
      <c r="D26" s="30">
        <v>235980.94000000006</v>
      </c>
      <c r="E26" s="31">
        <v>831</v>
      </c>
      <c r="F26" s="30">
        <v>250470.49999999997</v>
      </c>
      <c r="G26" s="31">
        <v>3</v>
      </c>
      <c r="H26" s="30">
        <v>406.90000000000003</v>
      </c>
      <c r="I26" s="31">
        <v>848</v>
      </c>
      <c r="J26" s="30">
        <v>162732.84000000003</v>
      </c>
      <c r="K26" s="31"/>
      <c r="L26" s="30"/>
      <c r="M26" s="31">
        <v>259</v>
      </c>
      <c r="N26" s="32">
        <v>60107.170000000006</v>
      </c>
    </row>
    <row r="27" spans="1:14" ht="409.5">
      <c r="A27" s="29" t="s">
        <v>28</v>
      </c>
      <c r="B27" s="30">
        <v>152187.72</v>
      </c>
      <c r="C27" s="31">
        <v>795</v>
      </c>
      <c r="D27" s="30">
        <v>153829.84999999998</v>
      </c>
      <c r="E27" s="31">
        <v>365</v>
      </c>
      <c r="F27" s="30">
        <v>123751.81999999999</v>
      </c>
      <c r="G27" s="31">
        <v>8</v>
      </c>
      <c r="H27" s="30">
        <v>1642.1299999999999</v>
      </c>
      <c r="I27" s="31">
        <v>716</v>
      </c>
      <c r="J27" s="30">
        <v>141133.03</v>
      </c>
      <c r="K27" s="31"/>
      <c r="L27" s="30"/>
      <c r="M27" s="31">
        <v>33</v>
      </c>
      <c r="N27" s="32">
        <v>3957.06</v>
      </c>
    </row>
    <row r="28" spans="1:14" ht="409.5">
      <c r="A28" s="29" t="s">
        <v>29</v>
      </c>
      <c r="B28" s="30">
        <v>216799.92</v>
      </c>
      <c r="C28" s="31">
        <v>1004</v>
      </c>
      <c r="D28" s="30">
        <v>218933.17000000004</v>
      </c>
      <c r="E28" s="31">
        <v>560</v>
      </c>
      <c r="F28" s="30">
        <v>155446.96</v>
      </c>
      <c r="G28" s="31">
        <v>9</v>
      </c>
      <c r="H28" s="30">
        <v>2133.25</v>
      </c>
      <c r="I28" s="31">
        <v>706</v>
      </c>
      <c r="J28" s="30">
        <v>166113.47</v>
      </c>
      <c r="K28" s="31"/>
      <c r="L28" s="30"/>
      <c r="M28" s="31">
        <v>185</v>
      </c>
      <c r="N28" s="32">
        <v>27672.379999999997</v>
      </c>
    </row>
    <row r="29" spans="1:14" ht="409.5">
      <c r="A29" s="29" t="s">
        <v>30</v>
      </c>
      <c r="B29" s="30">
        <v>205261.83</v>
      </c>
      <c r="C29" s="31">
        <v>772</v>
      </c>
      <c r="D29" s="30">
        <v>214214.25999999998</v>
      </c>
      <c r="E29" s="31">
        <v>726</v>
      </c>
      <c r="F29" s="30">
        <v>241720.33000000002</v>
      </c>
      <c r="G29" s="31">
        <v>6</v>
      </c>
      <c r="H29" s="30">
        <v>8952.43</v>
      </c>
      <c r="I29" s="31">
        <v>520</v>
      </c>
      <c r="J29" s="30">
        <v>149620.71999999997</v>
      </c>
      <c r="K29" s="31"/>
      <c r="L29" s="30"/>
      <c r="M29" s="31">
        <v>191</v>
      </c>
      <c r="N29" s="32">
        <v>41791.049999999996</v>
      </c>
    </row>
    <row r="30" spans="1:14" ht="409.5">
      <c r="A30" s="29" t="s">
        <v>31</v>
      </c>
      <c r="B30" s="30">
        <v>225762.41</v>
      </c>
      <c r="C30" s="31">
        <v>1132</v>
      </c>
      <c r="D30" s="30">
        <v>228053.41</v>
      </c>
      <c r="E30" s="31">
        <v>735</v>
      </c>
      <c r="F30" s="30">
        <v>260923.75</v>
      </c>
      <c r="G30" s="31">
        <v>10</v>
      </c>
      <c r="H30" s="30">
        <v>2291</v>
      </c>
      <c r="I30" s="31">
        <v>872</v>
      </c>
      <c r="J30" s="30">
        <v>171324.11</v>
      </c>
      <c r="K30" s="31">
        <v>5</v>
      </c>
      <c r="L30" s="30">
        <v>3325</v>
      </c>
      <c r="M30" s="31">
        <v>181</v>
      </c>
      <c r="N30" s="32">
        <v>36471.8</v>
      </c>
    </row>
    <row r="31" spans="1:14" ht="409.5">
      <c r="A31" s="29" t="s">
        <v>32</v>
      </c>
      <c r="B31" s="30">
        <v>175379.68</v>
      </c>
      <c r="C31" s="31">
        <v>954</v>
      </c>
      <c r="D31" s="30">
        <v>176951.81</v>
      </c>
      <c r="E31" s="31">
        <v>594</v>
      </c>
      <c r="F31" s="30">
        <v>153037.22999999998</v>
      </c>
      <c r="G31" s="31">
        <v>9</v>
      </c>
      <c r="H31" s="30">
        <v>1572.1599999999999</v>
      </c>
      <c r="I31" s="31">
        <v>580</v>
      </c>
      <c r="J31" s="30">
        <v>101840.06</v>
      </c>
      <c r="K31" s="31"/>
      <c r="L31" s="30"/>
      <c r="M31" s="31">
        <v>105</v>
      </c>
      <c r="N31" s="32">
        <v>24151.940000000002</v>
      </c>
    </row>
    <row r="32" spans="1:14" ht="409.5">
      <c r="A32" s="29" t="s">
        <v>33</v>
      </c>
      <c r="B32" s="30">
        <v>158205.23</v>
      </c>
      <c r="C32" s="31">
        <v>825</v>
      </c>
      <c r="D32" s="30">
        <v>159225.23</v>
      </c>
      <c r="E32" s="31">
        <v>422</v>
      </c>
      <c r="F32" s="30">
        <v>158334.48999999996</v>
      </c>
      <c r="G32" s="31">
        <v>3</v>
      </c>
      <c r="H32" s="30">
        <v>1020</v>
      </c>
      <c r="I32" s="31">
        <v>103</v>
      </c>
      <c r="J32" s="30">
        <v>62108.369999999995</v>
      </c>
      <c r="K32" s="31"/>
      <c r="L32" s="30"/>
      <c r="M32" s="31">
        <v>376</v>
      </c>
      <c r="N32" s="32">
        <v>50636.94</v>
      </c>
    </row>
    <row r="33" spans="1:14" ht="409.5">
      <c r="A33" s="29" t="s">
        <v>34</v>
      </c>
      <c r="B33" s="30">
        <v>7223462.42</v>
      </c>
      <c r="C33" s="31">
        <v>17872</v>
      </c>
      <c r="D33" s="30">
        <v>7276774.37</v>
      </c>
      <c r="E33" s="31">
        <v>9854</v>
      </c>
      <c r="F33" s="30">
        <v>9076220.420000002</v>
      </c>
      <c r="G33" s="31">
        <v>153</v>
      </c>
      <c r="H33" s="30">
        <v>53379.94</v>
      </c>
      <c r="I33" s="31">
        <v>10893</v>
      </c>
      <c r="J33" s="30">
        <v>3356903.07</v>
      </c>
      <c r="K33" s="31">
        <v>13</v>
      </c>
      <c r="L33" s="30">
        <v>4114.32</v>
      </c>
      <c r="M33" s="31">
        <v>2983</v>
      </c>
      <c r="N33" s="32">
        <v>728631.21</v>
      </c>
    </row>
    <row r="34" spans="1:14" ht="409.5">
      <c r="A34" s="29" t="s">
        <v>35</v>
      </c>
      <c r="B34" s="30">
        <v>1777812.08</v>
      </c>
      <c r="C34" s="31">
        <v>4176</v>
      </c>
      <c r="D34" s="30">
        <v>1793690.87</v>
      </c>
      <c r="E34" s="31">
        <v>2743</v>
      </c>
      <c r="F34" s="30">
        <v>1526328.7100000002</v>
      </c>
      <c r="G34" s="31">
        <v>27</v>
      </c>
      <c r="H34" s="30">
        <v>15877.67</v>
      </c>
      <c r="I34" s="31">
        <v>3427</v>
      </c>
      <c r="J34" s="30">
        <v>1561700.6</v>
      </c>
      <c r="K34" s="31">
        <v>3</v>
      </c>
      <c r="L34" s="30">
        <v>1808</v>
      </c>
      <c r="M34" s="31">
        <v>385</v>
      </c>
      <c r="N34" s="32">
        <v>113637.45999999999</v>
      </c>
    </row>
    <row r="35" spans="1:14" ht="409.5">
      <c r="A35" s="29" t="s">
        <v>36</v>
      </c>
      <c r="B35" s="30">
        <v>882237.14</v>
      </c>
      <c r="C35" s="31">
        <v>2570</v>
      </c>
      <c r="D35" s="30">
        <v>885347.6199999999</v>
      </c>
      <c r="E35" s="31">
        <v>1557</v>
      </c>
      <c r="F35" s="30">
        <v>666831.4200000002</v>
      </c>
      <c r="G35" s="31">
        <v>18</v>
      </c>
      <c r="H35" s="30">
        <v>3110.4799999999996</v>
      </c>
      <c r="I35" s="31">
        <v>1565</v>
      </c>
      <c r="J35" s="30">
        <v>602549.3</v>
      </c>
      <c r="K35" s="31">
        <v>2</v>
      </c>
      <c r="L35" s="30">
        <v>627</v>
      </c>
      <c r="M35" s="31">
        <v>691</v>
      </c>
      <c r="N35" s="32">
        <v>187990.48</v>
      </c>
    </row>
    <row r="36" spans="1:14" ht="409.5">
      <c r="A36" s="29" t="s">
        <v>37</v>
      </c>
      <c r="B36" s="30">
        <v>527888.16</v>
      </c>
      <c r="C36" s="31">
        <v>1649</v>
      </c>
      <c r="D36" s="30">
        <v>529094.58</v>
      </c>
      <c r="E36" s="31">
        <v>933</v>
      </c>
      <c r="F36" s="30">
        <v>481053.35000000003</v>
      </c>
      <c r="G36" s="31">
        <v>12</v>
      </c>
      <c r="H36" s="30">
        <v>1206.4199999999998</v>
      </c>
      <c r="I36" s="31">
        <v>1107</v>
      </c>
      <c r="J36" s="30">
        <v>428022.1500000001</v>
      </c>
      <c r="K36" s="31"/>
      <c r="L36" s="30"/>
      <c r="M36" s="31">
        <v>63</v>
      </c>
      <c r="N36" s="32">
        <v>7858.1900000000005</v>
      </c>
    </row>
    <row r="37" spans="1:14" ht="409.5">
      <c r="A37" s="29" t="s">
        <v>38</v>
      </c>
      <c r="B37" s="30">
        <v>129392.4</v>
      </c>
      <c r="C37" s="31">
        <v>760</v>
      </c>
      <c r="D37" s="30">
        <v>132090.6</v>
      </c>
      <c r="E37" s="31">
        <v>423</v>
      </c>
      <c r="F37" s="30">
        <v>118293.02</v>
      </c>
      <c r="G37" s="31">
        <v>10</v>
      </c>
      <c r="H37" s="30">
        <v>2698.2</v>
      </c>
      <c r="I37" s="31">
        <v>681</v>
      </c>
      <c r="J37" s="30">
        <v>109710.40999999999</v>
      </c>
      <c r="K37" s="31"/>
      <c r="L37" s="30"/>
      <c r="M37" s="31">
        <v>33</v>
      </c>
      <c r="N37" s="32">
        <v>6666</v>
      </c>
    </row>
    <row r="38" spans="1:14" ht="409.5">
      <c r="A38" s="29" t="s">
        <v>39</v>
      </c>
      <c r="B38" s="30">
        <v>1079500.82</v>
      </c>
      <c r="C38" s="31">
        <v>4249</v>
      </c>
      <c r="D38" s="30">
        <v>1109206.1099999996</v>
      </c>
      <c r="E38" s="31">
        <v>2182</v>
      </c>
      <c r="F38" s="30">
        <v>892692.29</v>
      </c>
      <c r="G38" s="31">
        <v>33</v>
      </c>
      <c r="H38" s="30">
        <v>29705.29</v>
      </c>
      <c r="I38" s="31">
        <v>2857</v>
      </c>
      <c r="J38" s="30">
        <v>827107.31</v>
      </c>
      <c r="K38" s="31">
        <v>16</v>
      </c>
      <c r="L38" s="30">
        <v>2162.88</v>
      </c>
      <c r="M38" s="31">
        <v>786</v>
      </c>
      <c r="N38" s="32">
        <v>101301.44</v>
      </c>
    </row>
    <row r="39" spans="1:14" ht="409.5">
      <c r="A39" s="29" t="s">
        <v>40</v>
      </c>
      <c r="B39" s="30">
        <v>74744.45</v>
      </c>
      <c r="C39" s="31">
        <v>529</v>
      </c>
      <c r="D39" s="30">
        <v>80510.76</v>
      </c>
      <c r="E39" s="31">
        <v>270</v>
      </c>
      <c r="F39" s="30">
        <v>77651.41999999998</v>
      </c>
      <c r="G39" s="31">
        <v>4</v>
      </c>
      <c r="H39" s="30">
        <v>5766.31</v>
      </c>
      <c r="I39" s="31">
        <v>91</v>
      </c>
      <c r="J39" s="30">
        <v>18786.12</v>
      </c>
      <c r="K39" s="31"/>
      <c r="L39" s="30"/>
      <c r="M39" s="31">
        <v>28</v>
      </c>
      <c r="N39" s="32">
        <v>2331.1400000000003</v>
      </c>
    </row>
    <row r="40" spans="1:14" ht="409.5">
      <c r="A40" s="29" t="s">
        <v>41</v>
      </c>
      <c r="B40" s="30">
        <v>625056.89</v>
      </c>
      <c r="C40" s="31">
        <v>3640</v>
      </c>
      <c r="D40" s="30">
        <v>643032.2200000001</v>
      </c>
      <c r="E40" s="31">
        <v>2152</v>
      </c>
      <c r="F40" s="30">
        <v>587109.85</v>
      </c>
      <c r="G40" s="31">
        <v>32</v>
      </c>
      <c r="H40" s="30">
        <v>17974.95</v>
      </c>
      <c r="I40" s="31">
        <v>1837</v>
      </c>
      <c r="J40" s="30">
        <v>334049.76999999996</v>
      </c>
      <c r="K40" s="31"/>
      <c r="L40" s="30"/>
      <c r="M40" s="31">
        <v>1444</v>
      </c>
      <c r="N40" s="32">
        <v>229174.38</v>
      </c>
    </row>
    <row r="41" spans="1:14" ht="409.5">
      <c r="A41" s="29" t="s">
        <v>42</v>
      </c>
      <c r="B41" s="30">
        <v>562114.93</v>
      </c>
      <c r="C41" s="31">
        <v>2790</v>
      </c>
      <c r="D41" s="30">
        <v>565872.9400000002</v>
      </c>
      <c r="E41" s="31">
        <v>1507</v>
      </c>
      <c r="F41" s="30">
        <v>484330.91000000015</v>
      </c>
      <c r="G41" s="31">
        <v>19</v>
      </c>
      <c r="H41" s="30">
        <v>3758.01</v>
      </c>
      <c r="I41" s="31">
        <v>2214</v>
      </c>
      <c r="J41" s="30">
        <v>455005.53</v>
      </c>
      <c r="K41" s="31">
        <v>1</v>
      </c>
      <c r="L41" s="30">
        <v>144</v>
      </c>
      <c r="M41" s="31">
        <v>215</v>
      </c>
      <c r="N41" s="32">
        <v>38584.9</v>
      </c>
    </row>
    <row r="42" spans="1:14" ht="409.5">
      <c r="A42" s="29" t="s">
        <v>43</v>
      </c>
      <c r="B42" s="30">
        <v>149842.78</v>
      </c>
      <c r="C42" s="31">
        <v>917</v>
      </c>
      <c r="D42" s="30">
        <v>150531.78</v>
      </c>
      <c r="E42" s="31">
        <v>461</v>
      </c>
      <c r="F42" s="30">
        <v>154896.69</v>
      </c>
      <c r="G42" s="31">
        <v>5</v>
      </c>
      <c r="H42" s="30">
        <v>689</v>
      </c>
      <c r="I42" s="31">
        <v>547</v>
      </c>
      <c r="J42" s="30">
        <v>103272.74</v>
      </c>
      <c r="K42" s="31"/>
      <c r="L42" s="30"/>
      <c r="M42" s="31">
        <v>323</v>
      </c>
      <c r="N42" s="32">
        <v>44308.740000000005</v>
      </c>
    </row>
    <row r="43" spans="1:14" ht="409.5">
      <c r="A43" s="29" t="s">
        <v>44</v>
      </c>
      <c r="B43" s="30">
        <v>382448.61</v>
      </c>
      <c r="C43" s="31">
        <v>2135</v>
      </c>
      <c r="D43" s="30">
        <v>385278.89</v>
      </c>
      <c r="E43" s="31">
        <v>1669</v>
      </c>
      <c r="F43" s="30">
        <v>491639.9999999999</v>
      </c>
      <c r="G43" s="31">
        <v>21</v>
      </c>
      <c r="H43" s="30">
        <v>2830.2799999999997</v>
      </c>
      <c r="I43" s="31">
        <v>1261</v>
      </c>
      <c r="J43" s="30">
        <v>222663.69999999998</v>
      </c>
      <c r="K43" s="31">
        <v>2</v>
      </c>
      <c r="L43" s="30">
        <v>210</v>
      </c>
      <c r="M43" s="31">
        <v>428</v>
      </c>
      <c r="N43" s="32">
        <v>69635.89000000001</v>
      </c>
    </row>
    <row r="44" spans="1:14" ht="409.5">
      <c r="A44" s="29" t="s">
        <v>45</v>
      </c>
      <c r="B44" s="30">
        <v>389842.32</v>
      </c>
      <c r="C44" s="31">
        <v>1599</v>
      </c>
      <c r="D44" s="30">
        <v>394516.12999999995</v>
      </c>
      <c r="E44" s="31">
        <v>877</v>
      </c>
      <c r="F44" s="30">
        <v>279133.29999999993</v>
      </c>
      <c r="G44" s="31">
        <v>17</v>
      </c>
      <c r="H44" s="30">
        <v>4673.81</v>
      </c>
      <c r="I44" s="31">
        <v>674</v>
      </c>
      <c r="J44" s="30">
        <v>103500.37000000002</v>
      </c>
      <c r="K44" s="31"/>
      <c r="L44" s="30"/>
      <c r="M44" s="31">
        <v>777</v>
      </c>
      <c r="N44" s="32">
        <v>257118.75999999995</v>
      </c>
    </row>
    <row r="45" spans="1:14" ht="409.5">
      <c r="A45" s="29" t="s">
        <v>46</v>
      </c>
      <c r="B45" s="30">
        <v>140479.86</v>
      </c>
      <c r="C45" s="31">
        <v>452</v>
      </c>
      <c r="D45" s="30">
        <v>140603.46000000002</v>
      </c>
      <c r="E45" s="31">
        <v>209</v>
      </c>
      <c r="F45" s="30">
        <v>100107.42000000001</v>
      </c>
      <c r="G45" s="31">
        <v>3</v>
      </c>
      <c r="H45" s="30">
        <v>123.6</v>
      </c>
      <c r="I45" s="31">
        <v>135</v>
      </c>
      <c r="J45" s="30">
        <v>60701.270000000004</v>
      </c>
      <c r="K45" s="31"/>
      <c r="L45" s="30"/>
      <c r="M45" s="31">
        <v>247</v>
      </c>
      <c r="N45" s="32">
        <v>68335.71</v>
      </c>
    </row>
    <row r="46" spans="1:14" ht="409.5">
      <c r="A46" s="29" t="s">
        <v>47</v>
      </c>
      <c r="B46" s="30">
        <v>1162605.88</v>
      </c>
      <c r="C46" s="31">
        <v>5248</v>
      </c>
      <c r="D46" s="30">
        <v>1171780.8400000003</v>
      </c>
      <c r="E46" s="31">
        <v>2830</v>
      </c>
      <c r="F46" s="30">
        <v>923198.1299999999</v>
      </c>
      <c r="G46" s="31">
        <v>25</v>
      </c>
      <c r="H46" s="30">
        <v>9174.96</v>
      </c>
      <c r="I46" s="31">
        <v>3424</v>
      </c>
      <c r="J46" s="30">
        <v>729160.4000000001</v>
      </c>
      <c r="K46" s="31">
        <v>4</v>
      </c>
      <c r="L46" s="30">
        <v>2320</v>
      </c>
      <c r="M46" s="31">
        <v>1067</v>
      </c>
      <c r="N46" s="32">
        <v>244942.16000000003</v>
      </c>
    </row>
    <row r="47" spans="1:14" ht="409.5">
      <c r="A47" s="29" t="s">
        <v>48</v>
      </c>
      <c r="B47" s="30">
        <v>54122.89</v>
      </c>
      <c r="C47" s="31">
        <v>289</v>
      </c>
      <c r="D47" s="30">
        <v>54122.89</v>
      </c>
      <c r="E47" s="31">
        <v>125</v>
      </c>
      <c r="F47" s="30">
        <v>110784.89</v>
      </c>
      <c r="G47" s="31"/>
      <c r="H47" s="30"/>
      <c r="I47" s="31">
        <v>243</v>
      </c>
      <c r="J47" s="30">
        <v>45668.01</v>
      </c>
      <c r="K47" s="31"/>
      <c r="L47" s="30"/>
      <c r="M47" s="31">
        <v>38</v>
      </c>
      <c r="N47" s="32">
        <v>6689.12</v>
      </c>
    </row>
    <row r="48" spans="1:14" ht="409.5">
      <c r="A48" s="29" t="s">
        <v>49</v>
      </c>
      <c r="B48" s="30">
        <v>420278.43</v>
      </c>
      <c r="C48" s="31">
        <v>2573</v>
      </c>
      <c r="D48" s="30">
        <v>429091.4799999999</v>
      </c>
      <c r="E48" s="31">
        <v>1364</v>
      </c>
      <c r="F48" s="30">
        <v>340668.7299999999</v>
      </c>
      <c r="G48" s="31">
        <v>20</v>
      </c>
      <c r="H48" s="30">
        <v>8813.05</v>
      </c>
      <c r="I48" s="31">
        <v>1548</v>
      </c>
      <c r="J48" s="30">
        <v>289608.45</v>
      </c>
      <c r="K48" s="31">
        <v>1</v>
      </c>
      <c r="L48" s="30">
        <v>1350</v>
      </c>
      <c r="M48" s="31">
        <v>619</v>
      </c>
      <c r="N48" s="32">
        <v>77424.44</v>
      </c>
    </row>
    <row r="49" spans="1:14" ht="409.5">
      <c r="A49" s="29" t="s">
        <v>50</v>
      </c>
      <c r="B49" s="30">
        <v>87430.84</v>
      </c>
      <c r="C49" s="31">
        <v>297</v>
      </c>
      <c r="D49" s="30">
        <v>89330.84000000001</v>
      </c>
      <c r="E49" s="31">
        <v>142</v>
      </c>
      <c r="F49" s="30">
        <v>63850.399999999994</v>
      </c>
      <c r="G49" s="31">
        <v>3</v>
      </c>
      <c r="H49" s="30">
        <v>1900</v>
      </c>
      <c r="I49" s="31">
        <v>228</v>
      </c>
      <c r="J49" s="30">
        <v>68147.70000000001</v>
      </c>
      <c r="K49" s="31">
        <v>1</v>
      </c>
      <c r="L49" s="30">
        <v>251</v>
      </c>
      <c r="M49" s="31">
        <v>34</v>
      </c>
      <c r="N49" s="32">
        <v>9522.54</v>
      </c>
    </row>
    <row r="50" spans="1:14" ht="409.5">
      <c r="A50" s="29" t="s">
        <v>51</v>
      </c>
      <c r="B50" s="30">
        <v>237997.39</v>
      </c>
      <c r="C50" s="31">
        <v>777</v>
      </c>
      <c r="D50" s="30">
        <v>241037.93999999992</v>
      </c>
      <c r="E50" s="31">
        <v>458</v>
      </c>
      <c r="F50" s="30">
        <v>195943.90999999995</v>
      </c>
      <c r="G50" s="31">
        <v>10</v>
      </c>
      <c r="H50" s="30">
        <v>3040.55</v>
      </c>
      <c r="I50" s="31">
        <v>425</v>
      </c>
      <c r="J50" s="30">
        <v>190104.52</v>
      </c>
      <c r="K50" s="31">
        <v>2</v>
      </c>
      <c r="L50" s="30">
        <v>100</v>
      </c>
      <c r="M50" s="31">
        <v>189</v>
      </c>
      <c r="N50" s="32">
        <v>27987.26</v>
      </c>
    </row>
    <row r="51" spans="1:14" ht="409.5">
      <c r="A51" s="29" t="s">
        <v>52</v>
      </c>
      <c r="B51" s="30">
        <v>1864232.54</v>
      </c>
      <c r="C51" s="31">
        <v>5642</v>
      </c>
      <c r="D51" s="30">
        <v>1913540.9599999988</v>
      </c>
      <c r="E51" s="31">
        <v>3304</v>
      </c>
      <c r="F51" s="30">
        <v>1946370.9200000004</v>
      </c>
      <c r="G51" s="31">
        <v>61</v>
      </c>
      <c r="H51" s="30">
        <v>49308.420000000006</v>
      </c>
      <c r="I51" s="31">
        <v>3343</v>
      </c>
      <c r="J51" s="30">
        <v>1214494.3399999996</v>
      </c>
      <c r="K51" s="31">
        <v>4</v>
      </c>
      <c r="L51" s="30">
        <v>293</v>
      </c>
      <c r="M51" s="31">
        <v>1375</v>
      </c>
      <c r="N51" s="32">
        <v>385220.58</v>
      </c>
    </row>
    <row r="52" spans="1:14" ht="409.5">
      <c r="A52" s="29" t="s">
        <v>53</v>
      </c>
      <c r="B52" s="30">
        <v>306812.39</v>
      </c>
      <c r="C52" s="31">
        <v>2024</v>
      </c>
      <c r="D52" s="30">
        <v>309705.39</v>
      </c>
      <c r="E52" s="31">
        <v>1018</v>
      </c>
      <c r="F52" s="30">
        <v>318875.92</v>
      </c>
      <c r="G52" s="31">
        <v>19</v>
      </c>
      <c r="H52" s="30">
        <v>2893</v>
      </c>
      <c r="I52" s="31">
        <v>1787</v>
      </c>
      <c r="J52" s="30">
        <v>265712.6</v>
      </c>
      <c r="K52" s="31">
        <v>9</v>
      </c>
      <c r="L52" s="30">
        <v>2715</v>
      </c>
      <c r="M52" s="31">
        <v>108</v>
      </c>
      <c r="N52" s="32">
        <v>10142.529999999999</v>
      </c>
    </row>
    <row r="53" spans="1:14" ht="409.5">
      <c r="A53" s="29" t="s">
        <v>54</v>
      </c>
      <c r="B53" s="30">
        <v>531803.62</v>
      </c>
      <c r="C53" s="31">
        <v>1878</v>
      </c>
      <c r="D53" s="30">
        <v>558743.0399999998</v>
      </c>
      <c r="E53" s="31">
        <v>1204</v>
      </c>
      <c r="F53" s="30">
        <v>629460.49</v>
      </c>
      <c r="G53" s="31">
        <v>14</v>
      </c>
      <c r="H53" s="30">
        <v>26939.42</v>
      </c>
      <c r="I53" s="31">
        <v>1060</v>
      </c>
      <c r="J53" s="30">
        <v>357502.55</v>
      </c>
      <c r="K53" s="31">
        <v>5</v>
      </c>
      <c r="L53" s="30">
        <v>1050</v>
      </c>
      <c r="M53" s="31">
        <v>191</v>
      </c>
      <c r="N53" s="32">
        <v>51699.73</v>
      </c>
    </row>
    <row r="54" spans="1:14" ht="409.5">
      <c r="A54" s="29" t="s">
        <v>55</v>
      </c>
      <c r="B54" s="30">
        <v>80147.89</v>
      </c>
      <c r="C54" s="31">
        <v>445</v>
      </c>
      <c r="D54" s="30">
        <v>81387.89</v>
      </c>
      <c r="E54" s="31">
        <v>235</v>
      </c>
      <c r="F54" s="30">
        <v>85071.68000000001</v>
      </c>
      <c r="G54" s="31">
        <v>4</v>
      </c>
      <c r="H54" s="30">
        <v>1240</v>
      </c>
      <c r="I54" s="31">
        <v>350</v>
      </c>
      <c r="J54" s="30">
        <v>65490.31999999999</v>
      </c>
      <c r="K54" s="31"/>
      <c r="L54" s="30"/>
      <c r="M54" s="31">
        <v>53</v>
      </c>
      <c r="N54" s="32">
        <v>7307.320000000001</v>
      </c>
    </row>
    <row r="55" spans="1:14" ht="409.5">
      <c r="A55" s="29" t="s">
        <v>56</v>
      </c>
      <c r="B55" s="30">
        <v>578360.88</v>
      </c>
      <c r="C55" s="31">
        <v>3085</v>
      </c>
      <c r="D55" s="30">
        <v>584922.61</v>
      </c>
      <c r="E55" s="31">
        <v>1716</v>
      </c>
      <c r="F55" s="30">
        <v>682165.5900000002</v>
      </c>
      <c r="G55" s="31">
        <v>26</v>
      </c>
      <c r="H55" s="30">
        <v>6561.73</v>
      </c>
      <c r="I55" s="31">
        <v>1889</v>
      </c>
      <c r="J55" s="30">
        <v>422244.70999999996</v>
      </c>
      <c r="K55" s="31">
        <v>5</v>
      </c>
      <c r="L55" s="30">
        <v>710.29</v>
      </c>
      <c r="M55" s="31">
        <v>506</v>
      </c>
      <c r="N55" s="32">
        <v>57197.59</v>
      </c>
    </row>
    <row r="56" spans="1:14" ht="409.5">
      <c r="A56" s="29" t="s">
        <v>57</v>
      </c>
      <c r="B56" s="30">
        <v>68839.16</v>
      </c>
      <c r="C56" s="31">
        <v>207</v>
      </c>
      <c r="D56" s="30">
        <v>71937.39000000001</v>
      </c>
      <c r="E56" s="31">
        <v>199</v>
      </c>
      <c r="F56" s="30">
        <v>92100.40000000001</v>
      </c>
      <c r="G56" s="31">
        <v>6</v>
      </c>
      <c r="H56" s="30">
        <v>3100</v>
      </c>
      <c r="I56" s="31">
        <v>95</v>
      </c>
      <c r="J56" s="30">
        <v>30659.35</v>
      </c>
      <c r="K56" s="31"/>
      <c r="L56" s="30"/>
      <c r="M56" s="31">
        <v>36</v>
      </c>
      <c r="N56" s="32">
        <v>16762.58</v>
      </c>
    </row>
    <row r="57" spans="1:14" ht="13.5" thickBot="1">
      <c r="A57" s="33" t="s">
        <v>58</v>
      </c>
      <c r="B57" s="34">
        <v>94544.44</v>
      </c>
      <c r="C57" s="35">
        <v>159</v>
      </c>
      <c r="D57" s="34">
        <v>94539.72</v>
      </c>
      <c r="E57" s="35">
        <v>122</v>
      </c>
      <c r="F57" s="34">
        <v>92914.48</v>
      </c>
      <c r="G57" s="35"/>
      <c r="H57" s="34"/>
      <c r="I57" s="35">
        <v>101</v>
      </c>
      <c r="J57" s="34">
        <v>67188.76999999999</v>
      </c>
      <c r="K57" s="35"/>
      <c r="L57" s="34"/>
      <c r="M57" s="35">
        <v>41</v>
      </c>
      <c r="N57" s="36">
        <v>8156.8</v>
      </c>
    </row>
    <row r="58" spans="1:14" ht="13.5" thickBot="1">
      <c r="A58" s="37" t="s">
        <v>62</v>
      </c>
      <c r="B58" s="38">
        <v>39469537.199999996</v>
      </c>
      <c r="C58" s="39">
        <v>116055</v>
      </c>
      <c r="D58" s="38">
        <v>40041074.530000016</v>
      </c>
      <c r="E58" s="39">
        <v>69178</v>
      </c>
      <c r="F58" s="38">
        <v>36627790.64000001</v>
      </c>
      <c r="G58" s="39">
        <v>899</v>
      </c>
      <c r="H58" s="38">
        <v>571622.48</v>
      </c>
      <c r="I58" s="39">
        <v>74079</v>
      </c>
      <c r="J58" s="38">
        <v>26768625.710000005</v>
      </c>
      <c r="K58" s="39">
        <v>132</v>
      </c>
      <c r="L58" s="38">
        <v>30749.280000000002</v>
      </c>
      <c r="M58" s="39">
        <v>21161</v>
      </c>
      <c r="N58" s="40">
        <v>4630076.85</v>
      </c>
    </row>
  </sheetData>
  <sheetProtection/>
  <mergeCells count="6">
    <mergeCell ref="M4:N4"/>
    <mergeCell ref="C4:D4"/>
    <mergeCell ref="E4:F4"/>
    <mergeCell ref="G4:H4"/>
    <mergeCell ref="I4:J4"/>
    <mergeCell ref="K4:L4"/>
  </mergeCells>
  <hyperlinks>
    <hyperlink ref="H1" location="Inicio!A1" display="Inicio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1">
      <selection activeCell="C58" sqref="C58"/>
    </sheetView>
  </sheetViews>
  <sheetFormatPr defaultColWidth="11.421875" defaultRowHeight="15"/>
  <cols>
    <col min="1" max="14" width="18.28125" style="17" customWidth="1"/>
  </cols>
  <sheetData>
    <row r="1" spans="1:8" ht="15">
      <c r="A1" s="43" t="s">
        <v>77</v>
      </c>
      <c r="G1" s="4"/>
      <c r="H1" s="18" t="s">
        <v>69</v>
      </c>
    </row>
    <row r="3" ht="15.75" thickBot="1"/>
    <row r="4" spans="1:14" s="1" customFormat="1" ht="15.75" thickBot="1">
      <c r="A4" s="19"/>
      <c r="B4" s="20"/>
      <c r="C4" s="48" t="s">
        <v>0</v>
      </c>
      <c r="D4" s="46"/>
      <c r="E4" s="46" t="s">
        <v>1</v>
      </c>
      <c r="F4" s="46"/>
      <c r="G4" s="46" t="s">
        <v>2</v>
      </c>
      <c r="H4" s="46"/>
      <c r="I4" s="46" t="s">
        <v>3</v>
      </c>
      <c r="J4" s="46"/>
      <c r="K4" s="46" t="s">
        <v>60</v>
      </c>
      <c r="L4" s="46"/>
      <c r="M4" s="46" t="s">
        <v>61</v>
      </c>
      <c r="N4" s="47"/>
    </row>
    <row r="5" spans="1:14" s="1" customFormat="1" ht="15" customHeight="1" thickBot="1">
      <c r="A5" s="21" t="s">
        <v>59</v>
      </c>
      <c r="B5" s="22" t="s">
        <v>4</v>
      </c>
      <c r="C5" s="23" t="s">
        <v>5</v>
      </c>
      <c r="D5" s="22" t="s">
        <v>6</v>
      </c>
      <c r="E5" s="23" t="s">
        <v>5</v>
      </c>
      <c r="F5" s="22" t="s">
        <v>6</v>
      </c>
      <c r="G5" s="23" t="s">
        <v>5</v>
      </c>
      <c r="H5" s="22" t="s">
        <v>6</v>
      </c>
      <c r="I5" s="23" t="s">
        <v>5</v>
      </c>
      <c r="J5" s="22" t="s">
        <v>6</v>
      </c>
      <c r="K5" s="23" t="s">
        <v>5</v>
      </c>
      <c r="L5" s="22" t="s">
        <v>6</v>
      </c>
      <c r="M5" s="23" t="s">
        <v>5</v>
      </c>
      <c r="N5" s="24" t="s">
        <v>6</v>
      </c>
    </row>
    <row r="6" spans="1:14" ht="15" customHeight="1">
      <c r="A6" s="25" t="s">
        <v>7</v>
      </c>
      <c r="B6" s="26">
        <v>270467.63</v>
      </c>
      <c r="C6" s="27">
        <f>+'2017-1T'!C6+'2017-2T'!C6+'2017-3T'!C6+'2017-4T'!C6</f>
        <v>3723</v>
      </c>
      <c r="D6" s="26">
        <f>+'2017-1T'!D6+'2017-2T'!D6+'2017-3T'!D6+'2017-4T'!D6</f>
        <v>1219865.93</v>
      </c>
      <c r="E6" s="27">
        <f>+'2017-1T'!E6+'2017-2T'!E6+'2017-3T'!E6+'2017-4T'!E6</f>
        <v>2446</v>
      </c>
      <c r="F6" s="26">
        <f>+'2017-1T'!F6+'2017-2T'!F6+'2017-3T'!F6+'2017-4T'!F6</f>
        <v>1239387.21</v>
      </c>
      <c r="G6" s="27">
        <f>+'2017-1T'!G6+'2017-2T'!G6+'2017-3T'!G6+'2017-4T'!G6</f>
        <v>42</v>
      </c>
      <c r="H6" s="26">
        <f>+'2017-1T'!H6+'2017-2T'!H6+'2017-3T'!H6+'2017-4T'!H6</f>
        <v>8475.51</v>
      </c>
      <c r="I6" s="27">
        <f>+'2017-1T'!I6+'2017-2T'!I6+'2017-3T'!I6+'2017-4T'!I6</f>
        <v>2137</v>
      </c>
      <c r="J6" s="26">
        <f>+'2017-1T'!J6+'2017-2T'!J6+'2017-3T'!J6+'2017-4T'!J6</f>
        <v>818360.76</v>
      </c>
      <c r="K6" s="27">
        <f>+'2017-1T'!K6+'2017-2T'!K6+'2017-3T'!K6+'2017-4T'!K6</f>
        <v>1</v>
      </c>
      <c r="L6" s="26">
        <f>+'2017-1T'!L6+'2017-2T'!L6+'2017-3T'!L6+'2017-4T'!L6</f>
        <v>180</v>
      </c>
      <c r="M6" s="27">
        <f>+'2017-1T'!M6+'2017-2T'!M6+'2017-3T'!M6+'2017-4T'!M6</f>
        <v>1056</v>
      </c>
      <c r="N6" s="28">
        <f>+'2017-1T'!N6+'2017-2T'!N6+'2017-3T'!N6+'2017-4T'!N6</f>
        <v>211474.87000000002</v>
      </c>
    </row>
    <row r="7" spans="1:14" ht="15" customHeight="1">
      <c r="A7" s="29" t="s">
        <v>8</v>
      </c>
      <c r="B7" s="30">
        <v>185900.21</v>
      </c>
      <c r="C7" s="31">
        <f>+'2017-1T'!C7+'2017-2T'!C7+'2017-3T'!C7+'2017-4T'!C7</f>
        <v>2094</v>
      </c>
      <c r="D7" s="30">
        <f>+'2017-1T'!D7+'2017-2T'!D7+'2017-3T'!D7+'2017-4T'!D7</f>
        <v>1243604.14</v>
      </c>
      <c r="E7" s="31">
        <f>+'2017-1T'!E7+'2017-2T'!E7+'2017-3T'!E7+'2017-4T'!E7</f>
        <v>1907</v>
      </c>
      <c r="F7" s="30">
        <f>+'2017-1T'!F7+'2017-2T'!F7+'2017-3T'!F7+'2017-4T'!F7</f>
        <v>1362011.5100000002</v>
      </c>
      <c r="G7" s="31">
        <f>+'2017-1T'!G7+'2017-2T'!G7+'2017-3T'!G7+'2017-4T'!G7</f>
        <v>13</v>
      </c>
      <c r="H7" s="30">
        <f>+'2017-1T'!H7+'2017-2T'!H7+'2017-3T'!H7+'2017-4T'!H7</f>
        <v>7544</v>
      </c>
      <c r="I7" s="31">
        <f>+'2017-1T'!I7+'2017-2T'!I7+'2017-3T'!I7+'2017-4T'!I7</f>
        <v>966</v>
      </c>
      <c r="J7" s="30">
        <f>+'2017-1T'!J7+'2017-2T'!J7+'2017-3T'!J7+'2017-4T'!J7</f>
        <v>734965.5299999999</v>
      </c>
      <c r="K7" s="31">
        <f>+'2017-1T'!K7+'2017-2T'!K7+'2017-3T'!K7+'2017-4T'!K7</f>
        <v>3</v>
      </c>
      <c r="L7" s="30">
        <f>+'2017-1T'!L7+'2017-2T'!L7+'2017-3T'!L7+'2017-4T'!L7</f>
        <v>2519.75</v>
      </c>
      <c r="M7" s="31">
        <f>+'2017-1T'!M7+'2017-2T'!M7+'2017-3T'!M7+'2017-4T'!M7</f>
        <v>507</v>
      </c>
      <c r="N7" s="32">
        <f>+'2017-1T'!N7+'2017-2T'!N7+'2017-3T'!N7+'2017-4T'!N7</f>
        <v>304634.98</v>
      </c>
    </row>
    <row r="8" spans="1:14" ht="15" customHeight="1">
      <c r="A8" s="29" t="s">
        <v>9</v>
      </c>
      <c r="B8" s="30">
        <v>1458810.27</v>
      </c>
      <c r="C8" s="31">
        <f>+'2017-1T'!C8+'2017-2T'!C8+'2017-3T'!C8+'2017-4T'!C8</f>
        <v>20817</v>
      </c>
      <c r="D8" s="30">
        <f>+'2017-1T'!D8+'2017-2T'!D8+'2017-3T'!D8+'2017-4T'!D8</f>
        <v>5391550.27</v>
      </c>
      <c r="E8" s="31">
        <f>+'2017-1T'!E8+'2017-2T'!E8+'2017-3T'!E8+'2017-4T'!E8</f>
        <v>12698</v>
      </c>
      <c r="F8" s="30">
        <f>+'2017-1T'!F8+'2017-2T'!F8+'2017-3T'!F8+'2017-4T'!F8</f>
        <v>5304769.03</v>
      </c>
      <c r="G8" s="31">
        <f>+'2017-1T'!G8+'2017-2T'!G8+'2017-3T'!G8+'2017-4T'!G8</f>
        <v>174</v>
      </c>
      <c r="H8" s="30">
        <f>+'2017-1T'!H8+'2017-2T'!H8+'2017-3T'!H8+'2017-4T'!H8</f>
        <v>83477.51</v>
      </c>
      <c r="I8" s="31">
        <f>+'2017-1T'!I8+'2017-2T'!I8+'2017-3T'!I8+'2017-4T'!I8</f>
        <v>9953</v>
      </c>
      <c r="J8" s="30">
        <f>+'2017-1T'!J8+'2017-2T'!J8+'2017-3T'!J8+'2017-4T'!J8</f>
        <v>2840174.420000001</v>
      </c>
      <c r="K8" s="31">
        <f>+'2017-1T'!K8+'2017-2T'!K8+'2017-3T'!K8+'2017-4T'!K8</f>
        <v>48</v>
      </c>
      <c r="L8" s="30">
        <f>+'2017-1T'!L8+'2017-2T'!L8+'2017-3T'!L8+'2017-4T'!L8</f>
        <v>5692.01</v>
      </c>
      <c r="M8" s="31">
        <f>+'2017-1T'!M8+'2017-2T'!M8+'2017-3T'!M8+'2017-4T'!M8</f>
        <v>5282</v>
      </c>
      <c r="N8" s="32">
        <f>+'2017-1T'!N8+'2017-2T'!N8+'2017-3T'!N8+'2017-4T'!N8</f>
        <v>1052008.35</v>
      </c>
    </row>
    <row r="9" spans="1:14" ht="15" customHeight="1">
      <c r="A9" s="29" t="s">
        <v>10</v>
      </c>
      <c r="B9" s="30">
        <v>426422.78</v>
      </c>
      <c r="C9" s="31">
        <f>+'2017-1T'!C9+'2017-2T'!C9+'2017-3T'!C9+'2017-4T'!C9</f>
        <v>7675</v>
      </c>
      <c r="D9" s="30">
        <f>+'2017-1T'!D9+'2017-2T'!D9+'2017-3T'!D9+'2017-4T'!D9</f>
        <v>2866998.2</v>
      </c>
      <c r="E9" s="31">
        <f>+'2017-1T'!E9+'2017-2T'!E9+'2017-3T'!E9+'2017-4T'!E9</f>
        <v>4965</v>
      </c>
      <c r="F9" s="30">
        <f>+'2017-1T'!F9+'2017-2T'!F9+'2017-3T'!F9+'2017-4T'!F9</f>
        <v>2980067.55</v>
      </c>
      <c r="G9" s="31">
        <f>+'2017-1T'!G9+'2017-2T'!G9+'2017-3T'!G9+'2017-4T'!G9</f>
        <v>79</v>
      </c>
      <c r="H9" s="30">
        <f>+'2017-1T'!H9+'2017-2T'!H9+'2017-3T'!H9+'2017-4T'!H9</f>
        <v>21535.31</v>
      </c>
      <c r="I9" s="31">
        <f>+'2017-1T'!I9+'2017-2T'!I9+'2017-3T'!I9+'2017-4T'!I9</f>
        <v>4054</v>
      </c>
      <c r="J9" s="30">
        <f>+'2017-1T'!J9+'2017-2T'!J9+'2017-3T'!J9+'2017-4T'!J9</f>
        <v>1762157.64</v>
      </c>
      <c r="K9" s="31">
        <f>+'2017-1T'!K9+'2017-2T'!K9+'2017-3T'!K9+'2017-4T'!K9</f>
        <v>17</v>
      </c>
      <c r="L9" s="30">
        <f>+'2017-1T'!L9+'2017-2T'!L9+'2017-3T'!L9+'2017-4T'!L9</f>
        <v>2330.6</v>
      </c>
      <c r="M9" s="31">
        <f>+'2017-1T'!M9+'2017-2T'!M9+'2017-3T'!M9+'2017-4T'!M9</f>
        <v>2603</v>
      </c>
      <c r="N9" s="32">
        <f>+'2017-1T'!N9+'2017-2T'!N9+'2017-3T'!N9+'2017-4T'!N9</f>
        <v>680776.97</v>
      </c>
    </row>
    <row r="10" spans="1:14" ht="15" customHeight="1">
      <c r="A10" s="29" t="s">
        <v>11</v>
      </c>
      <c r="B10" s="30">
        <v>56422.24</v>
      </c>
      <c r="C10" s="31">
        <f>+'2017-1T'!C10+'2017-2T'!C10+'2017-3T'!C10+'2017-4T'!C10</f>
        <v>1480</v>
      </c>
      <c r="D10" s="30">
        <f>+'2017-1T'!D10+'2017-2T'!D10+'2017-3T'!D10+'2017-4T'!D10</f>
        <v>244674.78</v>
      </c>
      <c r="E10" s="31">
        <f>+'2017-1T'!E10+'2017-2T'!E10+'2017-3T'!E10+'2017-4T'!E10</f>
        <v>921</v>
      </c>
      <c r="F10" s="30">
        <f>+'2017-1T'!F10+'2017-2T'!F10+'2017-3T'!F10+'2017-4T'!F10</f>
        <v>242087.66</v>
      </c>
      <c r="G10" s="31">
        <f>+'2017-1T'!G10+'2017-2T'!G10+'2017-3T'!G10+'2017-4T'!G10</f>
        <v>7</v>
      </c>
      <c r="H10" s="30">
        <f>+'2017-1T'!H10+'2017-2T'!H10+'2017-3T'!H10+'2017-4T'!H10</f>
        <v>391.76</v>
      </c>
      <c r="I10" s="31">
        <f>+'2017-1T'!I10+'2017-2T'!I10+'2017-3T'!I10+'2017-4T'!I10</f>
        <v>1157</v>
      </c>
      <c r="J10" s="30">
        <f>+'2017-1T'!J10+'2017-2T'!J10+'2017-3T'!J10+'2017-4T'!J10</f>
        <v>204428.77000000002</v>
      </c>
      <c r="K10" s="31">
        <f>+'2017-1T'!K10+'2017-2T'!K10+'2017-3T'!K10+'2017-4T'!K10</f>
        <v>0</v>
      </c>
      <c r="L10" s="30">
        <f>+'2017-1T'!L10+'2017-2T'!L10+'2017-3T'!L10+'2017-4T'!L10</f>
        <v>0</v>
      </c>
      <c r="M10" s="31">
        <f>+'2017-1T'!M10+'2017-2T'!M10+'2017-3T'!M10+'2017-4T'!M10</f>
        <v>158</v>
      </c>
      <c r="N10" s="32">
        <f>+'2017-1T'!N10+'2017-2T'!N10+'2017-3T'!N10+'2017-4T'!N10</f>
        <v>18319.39</v>
      </c>
    </row>
    <row r="11" spans="1:14" ht="15" customHeight="1">
      <c r="A11" s="29" t="s">
        <v>12</v>
      </c>
      <c r="B11" s="30">
        <v>274607.04</v>
      </c>
      <c r="C11" s="31">
        <f>+'2017-1T'!C11+'2017-2T'!C11+'2017-3T'!C11+'2017-4T'!C11</f>
        <v>6021</v>
      </c>
      <c r="D11" s="30">
        <f>+'2017-1T'!D11+'2017-2T'!D11+'2017-3T'!D11+'2017-4T'!D11</f>
        <v>1193798.12</v>
      </c>
      <c r="E11" s="31">
        <f>+'2017-1T'!E11+'2017-2T'!E11+'2017-3T'!E11+'2017-4T'!E11</f>
        <v>3695</v>
      </c>
      <c r="F11" s="30">
        <f>+'2017-1T'!F11+'2017-2T'!F11+'2017-3T'!F11+'2017-4T'!F11</f>
        <v>1173843.87</v>
      </c>
      <c r="G11" s="31">
        <f>+'2017-1T'!G11+'2017-2T'!G11+'2017-3T'!G11+'2017-4T'!G11</f>
        <v>39</v>
      </c>
      <c r="H11" s="30">
        <f>+'2017-1T'!H11+'2017-2T'!H11+'2017-3T'!H11+'2017-4T'!H11</f>
        <v>10273.45</v>
      </c>
      <c r="I11" s="31">
        <f>+'2017-1T'!I11+'2017-2T'!I11+'2017-3T'!I11+'2017-4T'!I11</f>
        <v>3065</v>
      </c>
      <c r="J11" s="30">
        <f>+'2017-1T'!J11+'2017-2T'!J11+'2017-3T'!J11+'2017-4T'!J11</f>
        <v>701197.16</v>
      </c>
      <c r="K11" s="31">
        <f>+'2017-1T'!K11+'2017-2T'!K11+'2017-3T'!K11+'2017-4T'!K11</f>
        <v>0</v>
      </c>
      <c r="L11" s="30">
        <f>+'2017-1T'!L11+'2017-2T'!L11+'2017-3T'!L11+'2017-4T'!L11</f>
        <v>0</v>
      </c>
      <c r="M11" s="31">
        <f>+'2017-1T'!M11+'2017-2T'!M11+'2017-3T'!M11+'2017-4T'!M11</f>
        <v>1919</v>
      </c>
      <c r="N11" s="32">
        <f>+'2017-1T'!N11+'2017-2T'!N11+'2017-3T'!N11+'2017-4T'!N11</f>
        <v>260410.76</v>
      </c>
    </row>
    <row r="12" spans="1:14" ht="15" customHeight="1">
      <c r="A12" s="29" t="s">
        <v>13</v>
      </c>
      <c r="B12" s="30">
        <v>1849221.02</v>
      </c>
      <c r="C12" s="31">
        <f>+'2017-1T'!C12+'2017-2T'!C12+'2017-3T'!C12+'2017-4T'!C12</f>
        <v>8373</v>
      </c>
      <c r="D12" s="30">
        <f>+'2017-1T'!D12+'2017-2T'!D12+'2017-3T'!D12+'2017-4T'!D12</f>
        <v>9052468.78</v>
      </c>
      <c r="E12" s="31">
        <f>+'2017-1T'!E12+'2017-2T'!E12+'2017-3T'!E12+'2017-4T'!E12</f>
        <v>6850</v>
      </c>
      <c r="F12" s="30">
        <f>+'2017-1T'!F12+'2017-2T'!F12+'2017-3T'!F12+'2017-4T'!F12</f>
        <v>9289896.72</v>
      </c>
      <c r="G12" s="31">
        <f>+'2017-1T'!G12+'2017-2T'!G12+'2017-3T'!G12+'2017-4T'!G12</f>
        <v>66</v>
      </c>
      <c r="H12" s="30">
        <f>+'2017-1T'!H12+'2017-2T'!H12+'2017-3T'!H12+'2017-4T'!H12</f>
        <v>73353.65</v>
      </c>
      <c r="I12" s="31">
        <f>+'2017-1T'!I12+'2017-2T'!I12+'2017-3T'!I12+'2017-4T'!I12</f>
        <v>6294</v>
      </c>
      <c r="J12" s="30">
        <f>+'2017-1T'!J12+'2017-2T'!J12+'2017-3T'!J12+'2017-4T'!J12</f>
        <v>6852881.930000001</v>
      </c>
      <c r="K12" s="31">
        <f>+'2017-1T'!K12+'2017-2T'!K12+'2017-3T'!K12+'2017-4T'!K12</f>
        <v>6</v>
      </c>
      <c r="L12" s="30">
        <f>+'2017-1T'!L12+'2017-2T'!L12+'2017-3T'!L12+'2017-4T'!L12</f>
        <v>2751.16</v>
      </c>
      <c r="M12" s="31">
        <f>+'2017-1T'!M12+'2017-2T'!M12+'2017-3T'!M12+'2017-4T'!M12</f>
        <v>589</v>
      </c>
      <c r="N12" s="32">
        <f>+'2017-1T'!N12+'2017-2T'!N12+'2017-3T'!N12+'2017-4T'!N12</f>
        <v>115047.44</v>
      </c>
    </row>
    <row r="13" spans="1:14" ht="15" customHeight="1">
      <c r="A13" s="29" t="s">
        <v>14</v>
      </c>
      <c r="B13" s="30">
        <v>9387142.19</v>
      </c>
      <c r="C13" s="31">
        <f>+'2017-1T'!C13+'2017-2T'!C13+'2017-3T'!C13+'2017-4T'!C13</f>
        <v>49506</v>
      </c>
      <c r="D13" s="30">
        <f>+'2017-1T'!D13+'2017-2T'!D13+'2017-3T'!D13+'2017-4T'!D13</f>
        <v>46710063.17999999</v>
      </c>
      <c r="E13" s="31">
        <f>+'2017-1T'!E13+'2017-2T'!E13+'2017-3T'!E13+'2017-4T'!E13</f>
        <v>36909</v>
      </c>
      <c r="F13" s="30">
        <f>+'2017-1T'!F13+'2017-2T'!F13+'2017-3T'!F13+'2017-4T'!F13</f>
        <v>43672504.93999999</v>
      </c>
      <c r="G13" s="31">
        <f>+'2017-1T'!G13+'2017-2T'!G13+'2017-3T'!G13+'2017-4T'!G13</f>
        <v>349</v>
      </c>
      <c r="H13" s="30">
        <f>+'2017-1T'!H13+'2017-2T'!H13+'2017-3T'!H13+'2017-4T'!H13</f>
        <v>3664055.0700000008</v>
      </c>
      <c r="I13" s="31">
        <f>+'2017-1T'!I13+'2017-2T'!I13+'2017-3T'!I13+'2017-4T'!I13</f>
        <v>30734</v>
      </c>
      <c r="J13" s="30">
        <f>+'2017-1T'!J13+'2017-2T'!J13+'2017-3T'!J13+'2017-4T'!J13</f>
        <v>38226849.2</v>
      </c>
      <c r="K13" s="31">
        <f>+'2017-1T'!K13+'2017-2T'!K13+'2017-3T'!K13+'2017-4T'!K13</f>
        <v>40</v>
      </c>
      <c r="L13" s="30">
        <f>+'2017-1T'!L13+'2017-2T'!L13+'2017-3T'!L13+'2017-4T'!L13</f>
        <v>6124.37</v>
      </c>
      <c r="M13" s="31">
        <f>+'2017-1T'!M13+'2017-2T'!M13+'2017-3T'!M13+'2017-4T'!M13</f>
        <v>8865</v>
      </c>
      <c r="N13" s="32">
        <f>+'2017-1T'!N13+'2017-2T'!N13+'2017-3T'!N13+'2017-4T'!N13</f>
        <v>2558276.5900000003</v>
      </c>
    </row>
    <row r="14" spans="1:14" ht="15" customHeight="1">
      <c r="A14" s="29" t="s">
        <v>15</v>
      </c>
      <c r="B14" s="30">
        <v>225981.88</v>
      </c>
      <c r="C14" s="31">
        <f>+'2017-1T'!C14+'2017-2T'!C14+'2017-3T'!C14+'2017-4T'!C14</f>
        <v>4053</v>
      </c>
      <c r="D14" s="30">
        <f>+'2017-1T'!D14+'2017-2T'!D14+'2017-3T'!D14+'2017-4T'!D14</f>
        <v>839167.84</v>
      </c>
      <c r="E14" s="31">
        <f>+'2017-1T'!E14+'2017-2T'!E14+'2017-3T'!E14+'2017-4T'!E14</f>
        <v>2420</v>
      </c>
      <c r="F14" s="30">
        <f>+'2017-1T'!F14+'2017-2T'!F14+'2017-3T'!F14+'2017-4T'!F14</f>
        <v>834445.13</v>
      </c>
      <c r="G14" s="31">
        <f>+'2017-1T'!G14+'2017-2T'!G14+'2017-3T'!G14+'2017-4T'!G14</f>
        <v>27</v>
      </c>
      <c r="H14" s="30">
        <f>+'2017-1T'!H14+'2017-2T'!H14+'2017-3T'!H14+'2017-4T'!H14</f>
        <v>6571.99</v>
      </c>
      <c r="I14" s="31">
        <f>+'2017-1T'!I14+'2017-2T'!I14+'2017-3T'!I14+'2017-4T'!I14</f>
        <v>3600</v>
      </c>
      <c r="J14" s="30">
        <f>+'2017-1T'!J14+'2017-2T'!J14+'2017-3T'!J14+'2017-4T'!J14</f>
        <v>757804.73</v>
      </c>
      <c r="K14" s="31">
        <f>+'2017-1T'!K14+'2017-2T'!K14+'2017-3T'!K14+'2017-4T'!K14</f>
        <v>4</v>
      </c>
      <c r="L14" s="30">
        <f>+'2017-1T'!L14+'2017-2T'!L14+'2017-3T'!L14+'2017-4T'!L14</f>
        <v>722.4</v>
      </c>
      <c r="M14" s="31">
        <f>+'2017-1T'!M14+'2017-2T'!M14+'2017-3T'!M14+'2017-4T'!M14</f>
        <v>188</v>
      </c>
      <c r="N14" s="32">
        <f>+'2017-1T'!N14+'2017-2T'!N14+'2017-3T'!N14+'2017-4T'!N14</f>
        <v>23513.32</v>
      </c>
    </row>
    <row r="15" spans="1:14" ht="15" customHeight="1">
      <c r="A15" s="29" t="s">
        <v>16</v>
      </c>
      <c r="B15" s="30">
        <v>209672.03</v>
      </c>
      <c r="C15" s="31">
        <f>+'2017-1T'!C15+'2017-2T'!C15+'2017-3T'!C15+'2017-4T'!C15</f>
        <v>3030</v>
      </c>
      <c r="D15" s="30">
        <f>+'2017-1T'!D15+'2017-2T'!D15+'2017-3T'!D15+'2017-4T'!D15</f>
        <v>945004.13</v>
      </c>
      <c r="E15" s="31">
        <f>+'2017-1T'!E15+'2017-2T'!E15+'2017-3T'!E15+'2017-4T'!E15</f>
        <v>1988</v>
      </c>
      <c r="F15" s="30">
        <f>+'2017-1T'!F15+'2017-2T'!F15+'2017-3T'!F15+'2017-4T'!F15</f>
        <v>991674.5800000001</v>
      </c>
      <c r="G15" s="31">
        <f>+'2017-1T'!G15+'2017-2T'!G15+'2017-3T'!G15+'2017-4T'!G15</f>
        <v>19</v>
      </c>
      <c r="H15" s="30">
        <f>+'2017-1T'!H15+'2017-2T'!H15+'2017-3T'!H15+'2017-4T'!H15</f>
        <v>6739.389999999999</v>
      </c>
      <c r="I15" s="31">
        <f>+'2017-1T'!I15+'2017-2T'!I15+'2017-3T'!I15+'2017-4T'!I15</f>
        <v>2342</v>
      </c>
      <c r="J15" s="30">
        <f>+'2017-1T'!J15+'2017-2T'!J15+'2017-3T'!J15+'2017-4T'!J15</f>
        <v>677925.7699999999</v>
      </c>
      <c r="K15" s="31">
        <f>+'2017-1T'!K15+'2017-2T'!K15+'2017-3T'!K15+'2017-4T'!K15</f>
        <v>1</v>
      </c>
      <c r="L15" s="30">
        <f>+'2017-1T'!L15+'2017-2T'!L15+'2017-3T'!L15+'2017-4T'!L15</f>
        <v>120</v>
      </c>
      <c r="M15" s="31">
        <f>+'2017-1T'!M15+'2017-2T'!M15+'2017-3T'!M15+'2017-4T'!M15</f>
        <v>325</v>
      </c>
      <c r="N15" s="32">
        <f>+'2017-1T'!N15+'2017-2T'!N15+'2017-3T'!N15+'2017-4T'!N15</f>
        <v>110169.27000000002</v>
      </c>
    </row>
    <row r="16" spans="1:14" ht="15" customHeight="1">
      <c r="A16" s="29" t="s">
        <v>17</v>
      </c>
      <c r="B16" s="30">
        <v>984679.1</v>
      </c>
      <c r="C16" s="31">
        <f>+'2017-1T'!C16+'2017-2T'!C16+'2017-3T'!C16+'2017-4T'!C16</f>
        <v>14531</v>
      </c>
      <c r="D16" s="30">
        <f>+'2017-1T'!D16+'2017-2T'!D16+'2017-3T'!D16+'2017-4T'!D16</f>
        <v>4027620.38</v>
      </c>
      <c r="E16" s="31">
        <f>+'2017-1T'!E16+'2017-2T'!E16+'2017-3T'!E16+'2017-4T'!E16</f>
        <v>10348</v>
      </c>
      <c r="F16" s="30">
        <f>+'2017-1T'!F16+'2017-2T'!F16+'2017-3T'!F16+'2017-4T'!F16</f>
        <v>4040834.0599999996</v>
      </c>
      <c r="G16" s="31">
        <f>+'2017-1T'!G16+'2017-2T'!G16+'2017-3T'!G16+'2017-4T'!G16</f>
        <v>88</v>
      </c>
      <c r="H16" s="30">
        <f>+'2017-1T'!H16+'2017-2T'!H16+'2017-3T'!H16+'2017-4T'!H16</f>
        <v>47404.68000000001</v>
      </c>
      <c r="I16" s="31">
        <f>+'2017-1T'!I16+'2017-2T'!I16+'2017-3T'!I16+'2017-4T'!I16</f>
        <v>10295</v>
      </c>
      <c r="J16" s="30">
        <f>+'2017-1T'!J16+'2017-2T'!J16+'2017-3T'!J16+'2017-4T'!J16</f>
        <v>3032858.33</v>
      </c>
      <c r="K16" s="31">
        <f>+'2017-1T'!K16+'2017-2T'!K16+'2017-3T'!K16+'2017-4T'!K16</f>
        <v>14</v>
      </c>
      <c r="L16" s="30">
        <f>+'2017-1T'!L16+'2017-2T'!L16+'2017-3T'!L16+'2017-4T'!L16</f>
        <v>3834.6</v>
      </c>
      <c r="M16" s="31">
        <f>+'2017-1T'!M16+'2017-2T'!M16+'2017-3T'!M16+'2017-4T'!M16</f>
        <v>2755</v>
      </c>
      <c r="N16" s="32">
        <f>+'2017-1T'!N16+'2017-2T'!N16+'2017-3T'!N16+'2017-4T'!N16</f>
        <v>506756.4599999999</v>
      </c>
    </row>
    <row r="17" spans="1:14" ht="15" customHeight="1">
      <c r="A17" s="29" t="s">
        <v>18</v>
      </c>
      <c r="B17" s="30">
        <v>398154.9</v>
      </c>
      <c r="C17" s="31">
        <f>+'2017-1T'!C17+'2017-2T'!C17+'2017-3T'!C17+'2017-4T'!C17</f>
        <v>4987</v>
      </c>
      <c r="D17" s="30">
        <f>+'2017-1T'!D17+'2017-2T'!D17+'2017-3T'!D17+'2017-4T'!D17</f>
        <v>1695591.8699999996</v>
      </c>
      <c r="E17" s="31">
        <f>+'2017-1T'!E17+'2017-2T'!E17+'2017-3T'!E17+'2017-4T'!E17</f>
        <v>3686</v>
      </c>
      <c r="F17" s="30">
        <f>+'2017-1T'!F17+'2017-2T'!F17+'2017-3T'!F17+'2017-4T'!F17</f>
        <v>1740213.35</v>
      </c>
      <c r="G17" s="31">
        <f>+'2017-1T'!G17+'2017-2T'!G17+'2017-3T'!G17+'2017-4T'!G17</f>
        <v>44</v>
      </c>
      <c r="H17" s="30">
        <f>+'2017-1T'!H17+'2017-2T'!H17+'2017-3T'!H17+'2017-4T'!H17</f>
        <v>17680.840000000004</v>
      </c>
      <c r="I17" s="31">
        <f>+'2017-1T'!I17+'2017-2T'!I17+'2017-3T'!I17+'2017-4T'!I17</f>
        <v>4342</v>
      </c>
      <c r="J17" s="30">
        <f>+'2017-1T'!J17+'2017-2T'!J17+'2017-3T'!J17+'2017-4T'!J17</f>
        <v>1472313.8199999998</v>
      </c>
      <c r="K17" s="31">
        <f>+'2017-1T'!K17+'2017-2T'!K17+'2017-3T'!K17+'2017-4T'!K17</f>
        <v>2</v>
      </c>
      <c r="L17" s="30">
        <f>+'2017-1T'!L17+'2017-2T'!L17+'2017-3T'!L17+'2017-4T'!L17</f>
        <v>340</v>
      </c>
      <c r="M17" s="31">
        <f>+'2017-1T'!M17+'2017-2T'!M17+'2017-3T'!M17+'2017-4T'!M17</f>
        <v>353</v>
      </c>
      <c r="N17" s="32">
        <f>+'2017-1T'!N17+'2017-2T'!N17+'2017-3T'!N17+'2017-4T'!N17</f>
        <v>84732.48999999999</v>
      </c>
    </row>
    <row r="18" spans="1:14" ht="15" customHeight="1">
      <c r="A18" s="29" t="s">
        <v>19</v>
      </c>
      <c r="B18" s="30">
        <v>208243.01</v>
      </c>
      <c r="C18" s="31">
        <f>+'2017-1T'!C18+'2017-2T'!C18+'2017-3T'!C18+'2017-4T'!C18</f>
        <v>3408</v>
      </c>
      <c r="D18" s="30">
        <f>+'2017-1T'!D18+'2017-2T'!D18+'2017-3T'!D18+'2017-4T'!D18</f>
        <v>851542.03</v>
      </c>
      <c r="E18" s="31">
        <f>+'2017-1T'!E18+'2017-2T'!E18+'2017-3T'!E18+'2017-4T'!E18</f>
        <v>2027</v>
      </c>
      <c r="F18" s="30">
        <f>+'2017-1T'!F18+'2017-2T'!F18+'2017-3T'!F18+'2017-4T'!F18</f>
        <v>832426.5700000001</v>
      </c>
      <c r="G18" s="31">
        <f>+'2017-1T'!G18+'2017-2T'!G18+'2017-3T'!G18+'2017-4T'!G18</f>
        <v>17</v>
      </c>
      <c r="H18" s="30">
        <f>+'2017-1T'!H18+'2017-2T'!H18+'2017-3T'!H18+'2017-4T'!H18</f>
        <v>11232.490000000002</v>
      </c>
      <c r="I18" s="31">
        <f>+'2017-1T'!I18+'2017-2T'!I18+'2017-3T'!I18+'2017-4T'!I18</f>
        <v>2292</v>
      </c>
      <c r="J18" s="30">
        <f>+'2017-1T'!J18+'2017-2T'!J18+'2017-3T'!J18+'2017-4T'!J18</f>
        <v>484589.55</v>
      </c>
      <c r="K18" s="31">
        <f>+'2017-1T'!K18+'2017-2T'!K18+'2017-3T'!K18+'2017-4T'!K18</f>
        <v>0</v>
      </c>
      <c r="L18" s="30">
        <f>+'2017-1T'!L18+'2017-2T'!L18+'2017-3T'!L18+'2017-4T'!L18</f>
        <v>0</v>
      </c>
      <c r="M18" s="31">
        <f>+'2017-1T'!M18+'2017-2T'!M18+'2017-3T'!M18+'2017-4T'!M18</f>
        <v>279</v>
      </c>
      <c r="N18" s="32">
        <f>+'2017-1T'!N18+'2017-2T'!N18+'2017-3T'!N18+'2017-4T'!N18</f>
        <v>75325.06</v>
      </c>
    </row>
    <row r="19" spans="1:14" ht="15" customHeight="1">
      <c r="A19" s="29" t="s">
        <v>20</v>
      </c>
      <c r="B19" s="30">
        <v>267391.79</v>
      </c>
      <c r="C19" s="31">
        <f>+'2017-1T'!C19+'2017-2T'!C19+'2017-3T'!C19+'2017-4T'!C19</f>
        <v>5014</v>
      </c>
      <c r="D19" s="30">
        <f>+'2017-1T'!D19+'2017-2T'!D19+'2017-3T'!D19+'2017-4T'!D19</f>
        <v>1265225.0999999999</v>
      </c>
      <c r="E19" s="31">
        <f>+'2017-1T'!E19+'2017-2T'!E19+'2017-3T'!E19+'2017-4T'!E19</f>
        <v>3413</v>
      </c>
      <c r="F19" s="30">
        <f>+'2017-1T'!F19+'2017-2T'!F19+'2017-3T'!F19+'2017-4T'!F19</f>
        <v>1338324.32</v>
      </c>
      <c r="G19" s="31">
        <f>+'2017-1T'!G19+'2017-2T'!G19+'2017-3T'!G19+'2017-4T'!G19</f>
        <v>49</v>
      </c>
      <c r="H19" s="30">
        <f>+'2017-1T'!H19+'2017-2T'!H19+'2017-3T'!H19+'2017-4T'!H19</f>
        <v>42487.909999999996</v>
      </c>
      <c r="I19" s="31">
        <f>+'2017-1T'!I19+'2017-2T'!I19+'2017-3T'!I19+'2017-4T'!I19</f>
        <v>3401</v>
      </c>
      <c r="J19" s="30">
        <f>+'2017-1T'!J19+'2017-2T'!J19+'2017-3T'!J19+'2017-4T'!J19</f>
        <v>911662.44</v>
      </c>
      <c r="K19" s="31">
        <f>+'2017-1T'!K19+'2017-2T'!K19+'2017-3T'!K19+'2017-4T'!K19</f>
        <v>9</v>
      </c>
      <c r="L19" s="30">
        <f>+'2017-1T'!L19+'2017-2T'!L19+'2017-3T'!L19+'2017-4T'!L19</f>
        <v>2340.0699999999997</v>
      </c>
      <c r="M19" s="31">
        <f>+'2017-1T'!M19+'2017-2T'!M19+'2017-3T'!M19+'2017-4T'!M19</f>
        <v>719</v>
      </c>
      <c r="N19" s="32">
        <f>+'2017-1T'!N19+'2017-2T'!N19+'2017-3T'!N19+'2017-4T'!N19</f>
        <v>114825.38</v>
      </c>
    </row>
    <row r="20" spans="1:14" ht="15">
      <c r="A20" s="29" t="s">
        <v>21</v>
      </c>
      <c r="B20" s="30">
        <v>883803.16</v>
      </c>
      <c r="C20" s="31">
        <f>+'2017-1T'!C20+'2017-2T'!C20+'2017-3T'!C20+'2017-4T'!C20</f>
        <v>14104</v>
      </c>
      <c r="D20" s="30">
        <f>+'2017-1T'!D20+'2017-2T'!D20+'2017-3T'!D20+'2017-4T'!D20</f>
        <v>3027161.5999999996</v>
      </c>
      <c r="E20" s="31">
        <f>+'2017-1T'!E20+'2017-2T'!E20+'2017-3T'!E20+'2017-4T'!E20</f>
        <v>7948</v>
      </c>
      <c r="F20" s="30">
        <f>+'2017-1T'!F20+'2017-2T'!F20+'2017-3T'!F20+'2017-4T'!F20</f>
        <v>2964854.47</v>
      </c>
      <c r="G20" s="31">
        <f>+'2017-1T'!G20+'2017-2T'!G20+'2017-3T'!G20+'2017-4T'!G20</f>
        <v>115</v>
      </c>
      <c r="H20" s="30">
        <f>+'2017-1T'!H20+'2017-2T'!H20+'2017-3T'!H20+'2017-4T'!H20</f>
        <v>26474.03</v>
      </c>
      <c r="I20" s="31">
        <f>+'2017-1T'!I20+'2017-2T'!I20+'2017-3T'!I20+'2017-4T'!I20</f>
        <v>9089</v>
      </c>
      <c r="J20" s="30">
        <f>+'2017-1T'!J20+'2017-2T'!J20+'2017-3T'!J20+'2017-4T'!J20</f>
        <v>1879595.79</v>
      </c>
      <c r="K20" s="31">
        <f>+'2017-1T'!K20+'2017-2T'!K20+'2017-3T'!K20+'2017-4T'!K20</f>
        <v>22</v>
      </c>
      <c r="L20" s="30">
        <f>+'2017-1T'!L20+'2017-2T'!L20+'2017-3T'!L20+'2017-4T'!L20</f>
        <v>1913.3400000000001</v>
      </c>
      <c r="M20" s="31">
        <f>+'2017-1T'!M20+'2017-2T'!M20+'2017-3T'!M20+'2017-4T'!M20</f>
        <v>1329</v>
      </c>
      <c r="N20" s="32">
        <f>+'2017-1T'!N20+'2017-2T'!N20+'2017-3T'!N20+'2017-4T'!N20</f>
        <v>261683.83000000005</v>
      </c>
    </row>
    <row r="21" spans="1:14" ht="15" customHeight="1">
      <c r="A21" s="29" t="s">
        <v>22</v>
      </c>
      <c r="B21" s="30">
        <v>96460.63</v>
      </c>
      <c r="C21" s="31">
        <f>+'2017-1T'!C21+'2017-2T'!C21+'2017-3T'!C21+'2017-4T'!C21</f>
        <v>2885</v>
      </c>
      <c r="D21" s="30">
        <f>+'2017-1T'!D21+'2017-2T'!D21+'2017-3T'!D21+'2017-4T'!D21</f>
        <v>444011.92000000004</v>
      </c>
      <c r="E21" s="31">
        <f>+'2017-1T'!E21+'2017-2T'!E21+'2017-3T'!E21+'2017-4T'!E21</f>
        <v>1566</v>
      </c>
      <c r="F21" s="30">
        <f>+'2017-1T'!F21+'2017-2T'!F21+'2017-3T'!F21+'2017-4T'!F21</f>
        <v>487793.88</v>
      </c>
      <c r="G21" s="31">
        <f>+'2017-1T'!G21+'2017-2T'!G21+'2017-3T'!G21+'2017-4T'!G21</f>
        <v>24</v>
      </c>
      <c r="H21" s="30">
        <f>+'2017-1T'!H21+'2017-2T'!H21+'2017-3T'!H21+'2017-4T'!H21</f>
        <v>5030.0199999999995</v>
      </c>
      <c r="I21" s="31">
        <f>+'2017-1T'!I21+'2017-2T'!I21+'2017-3T'!I21+'2017-4T'!I21</f>
        <v>2358</v>
      </c>
      <c r="J21" s="30">
        <f>+'2017-1T'!J21+'2017-2T'!J21+'2017-3T'!J21+'2017-4T'!J21</f>
        <v>365822.74</v>
      </c>
      <c r="K21" s="31">
        <f>+'2017-1T'!K21+'2017-2T'!K21+'2017-3T'!K21+'2017-4T'!K21</f>
        <v>1</v>
      </c>
      <c r="L21" s="30">
        <f>+'2017-1T'!L21+'2017-2T'!L21+'2017-3T'!L21+'2017-4T'!L21</f>
        <v>100</v>
      </c>
      <c r="M21" s="31">
        <f>+'2017-1T'!M21+'2017-2T'!M21+'2017-3T'!M21+'2017-4T'!M21</f>
        <v>399</v>
      </c>
      <c r="N21" s="32">
        <f>+'2017-1T'!N21+'2017-2T'!N21+'2017-3T'!N21+'2017-4T'!N21</f>
        <v>57793.09</v>
      </c>
    </row>
    <row r="22" spans="1:14" ht="15" customHeight="1">
      <c r="A22" s="29" t="s">
        <v>23</v>
      </c>
      <c r="B22" s="30">
        <v>615727.44</v>
      </c>
      <c r="C22" s="31">
        <f>+'2017-1T'!C22+'2017-2T'!C22+'2017-3T'!C22+'2017-4T'!C22</f>
        <v>8682</v>
      </c>
      <c r="D22" s="30">
        <f>+'2017-1T'!D22+'2017-2T'!D22+'2017-3T'!D22+'2017-4T'!D22</f>
        <v>2189049.5300000003</v>
      </c>
      <c r="E22" s="31">
        <f>+'2017-1T'!E22+'2017-2T'!E22+'2017-3T'!E22+'2017-4T'!E22</f>
        <v>5821</v>
      </c>
      <c r="F22" s="30">
        <f>+'2017-1T'!F22+'2017-2T'!F22+'2017-3T'!F22+'2017-4T'!F22</f>
        <v>2049037.54</v>
      </c>
      <c r="G22" s="31">
        <f>+'2017-1T'!G22+'2017-2T'!G22+'2017-3T'!G22+'2017-4T'!G22</f>
        <v>60</v>
      </c>
      <c r="H22" s="30">
        <f>+'2017-1T'!H22+'2017-2T'!H22+'2017-3T'!H22+'2017-4T'!H22</f>
        <v>33282.81</v>
      </c>
      <c r="I22" s="31">
        <f>+'2017-1T'!I22+'2017-2T'!I22+'2017-3T'!I22+'2017-4T'!I22</f>
        <v>6278</v>
      </c>
      <c r="J22" s="30">
        <f>+'2017-1T'!J22+'2017-2T'!J22+'2017-3T'!J22+'2017-4T'!J22</f>
        <v>1363082.67</v>
      </c>
      <c r="K22" s="31">
        <f>+'2017-1T'!K22+'2017-2T'!K22+'2017-3T'!K22+'2017-4T'!K22</f>
        <v>6</v>
      </c>
      <c r="L22" s="30">
        <f>+'2017-1T'!L22+'2017-2T'!L22+'2017-3T'!L22+'2017-4T'!L22</f>
        <v>345</v>
      </c>
      <c r="M22" s="31">
        <f>+'2017-1T'!M22+'2017-2T'!M22+'2017-3T'!M22+'2017-4T'!M22</f>
        <v>881</v>
      </c>
      <c r="N22" s="32">
        <f>+'2017-1T'!N22+'2017-2T'!N22+'2017-3T'!N22+'2017-4T'!N22</f>
        <v>321704.88</v>
      </c>
    </row>
    <row r="23" spans="1:14" ht="15" customHeight="1">
      <c r="A23" s="29" t="s">
        <v>24</v>
      </c>
      <c r="B23" s="30">
        <v>470651.86</v>
      </c>
      <c r="C23" s="31">
        <f>+'2017-1T'!C23+'2017-2T'!C23+'2017-3T'!C23+'2017-4T'!C23</f>
        <v>9557</v>
      </c>
      <c r="D23" s="30">
        <f>+'2017-1T'!D23+'2017-2T'!D23+'2017-3T'!D23+'2017-4T'!D23</f>
        <v>2200663.69</v>
      </c>
      <c r="E23" s="31">
        <f>+'2017-1T'!E23+'2017-2T'!E23+'2017-3T'!E23+'2017-4T'!E23</f>
        <v>6588</v>
      </c>
      <c r="F23" s="30">
        <f>+'2017-1T'!F23+'2017-2T'!F23+'2017-3T'!F23+'2017-4T'!F23</f>
        <v>2471488.13</v>
      </c>
      <c r="G23" s="31">
        <f>+'2017-1T'!G23+'2017-2T'!G23+'2017-3T'!G23+'2017-4T'!G23</f>
        <v>56</v>
      </c>
      <c r="H23" s="30">
        <f>+'2017-1T'!H23+'2017-2T'!H23+'2017-3T'!H23+'2017-4T'!H23</f>
        <v>18086.51</v>
      </c>
      <c r="I23" s="31">
        <f>+'2017-1T'!I23+'2017-2T'!I23+'2017-3T'!I23+'2017-4T'!I23</f>
        <v>6193</v>
      </c>
      <c r="J23" s="30">
        <f>+'2017-1T'!J23+'2017-2T'!J23+'2017-3T'!J23+'2017-4T'!J23</f>
        <v>1491648.09</v>
      </c>
      <c r="K23" s="31">
        <f>+'2017-1T'!K23+'2017-2T'!K23+'2017-3T'!K23+'2017-4T'!K23</f>
        <v>7</v>
      </c>
      <c r="L23" s="30">
        <f>+'2017-1T'!L23+'2017-2T'!L23+'2017-3T'!L23+'2017-4T'!L23</f>
        <v>1339.05</v>
      </c>
      <c r="M23" s="31">
        <f>+'2017-1T'!M23+'2017-2T'!M23+'2017-3T'!M23+'2017-4T'!M23</f>
        <v>1930</v>
      </c>
      <c r="N23" s="32">
        <f>+'2017-1T'!N23+'2017-2T'!N23+'2017-3T'!N23+'2017-4T'!N23</f>
        <v>428017.99000000005</v>
      </c>
    </row>
    <row r="24" spans="1:14" ht="15" customHeight="1">
      <c r="A24" s="29" t="s">
        <v>25</v>
      </c>
      <c r="B24" s="30">
        <v>83412.95</v>
      </c>
      <c r="C24" s="31">
        <f>+'2017-1T'!C24+'2017-2T'!C24+'2017-3T'!C24+'2017-4T'!C24</f>
        <v>1433</v>
      </c>
      <c r="D24" s="30">
        <f>+'2017-1T'!D24+'2017-2T'!D24+'2017-3T'!D24+'2017-4T'!D24</f>
        <v>498915.25</v>
      </c>
      <c r="E24" s="31">
        <f>+'2017-1T'!E24+'2017-2T'!E24+'2017-3T'!E24+'2017-4T'!E24</f>
        <v>1231</v>
      </c>
      <c r="F24" s="30">
        <f>+'2017-1T'!F24+'2017-2T'!F24+'2017-3T'!F24+'2017-4T'!F24</f>
        <v>542278.46</v>
      </c>
      <c r="G24" s="31">
        <f>+'2017-1T'!G24+'2017-2T'!G24+'2017-3T'!G24+'2017-4T'!G24</f>
        <v>21</v>
      </c>
      <c r="H24" s="30">
        <f>+'2017-1T'!H24+'2017-2T'!H24+'2017-3T'!H24+'2017-4T'!H24</f>
        <v>7781.07</v>
      </c>
      <c r="I24" s="31">
        <f>+'2017-1T'!I24+'2017-2T'!I24+'2017-3T'!I24+'2017-4T'!I24</f>
        <v>929</v>
      </c>
      <c r="J24" s="30">
        <f>+'2017-1T'!J24+'2017-2T'!J24+'2017-3T'!J24+'2017-4T'!J24</f>
        <v>341746.29000000004</v>
      </c>
      <c r="K24" s="31">
        <f>+'2017-1T'!K24+'2017-2T'!K24+'2017-3T'!K24+'2017-4T'!K24</f>
        <v>1</v>
      </c>
      <c r="L24" s="30">
        <f>+'2017-1T'!L24+'2017-2T'!L24+'2017-3T'!L24+'2017-4T'!L24</f>
        <v>120</v>
      </c>
      <c r="M24" s="31">
        <f>+'2017-1T'!M24+'2017-2T'!M24+'2017-3T'!M24+'2017-4T'!M24</f>
        <v>202</v>
      </c>
      <c r="N24" s="32">
        <f>+'2017-1T'!N24+'2017-2T'!N24+'2017-3T'!N24+'2017-4T'!N24</f>
        <v>74852.86</v>
      </c>
    </row>
    <row r="25" spans="1:14" ht="15" customHeight="1">
      <c r="A25" s="29" t="s">
        <v>26</v>
      </c>
      <c r="B25" s="30">
        <v>315195.03</v>
      </c>
      <c r="C25" s="31">
        <f>+'2017-1T'!C25+'2017-2T'!C25+'2017-3T'!C25+'2017-4T'!C25</f>
        <v>6560</v>
      </c>
      <c r="D25" s="30">
        <f>+'2017-1T'!D25+'2017-2T'!D25+'2017-3T'!D25+'2017-4T'!D25</f>
        <v>1736606.4999999998</v>
      </c>
      <c r="E25" s="31">
        <f>+'2017-1T'!E25+'2017-2T'!E25+'2017-3T'!E25+'2017-4T'!E25</f>
        <v>4509</v>
      </c>
      <c r="F25" s="30">
        <f>+'2017-1T'!F25+'2017-2T'!F25+'2017-3T'!F25+'2017-4T'!F25</f>
        <v>1891287.1299999997</v>
      </c>
      <c r="G25" s="31">
        <f>+'2017-1T'!G25+'2017-2T'!G25+'2017-3T'!G25+'2017-4T'!G25</f>
        <v>57</v>
      </c>
      <c r="H25" s="30">
        <f>+'2017-1T'!H25+'2017-2T'!H25+'2017-3T'!H25+'2017-4T'!H25</f>
        <v>206729.58000000002</v>
      </c>
      <c r="I25" s="31">
        <f>+'2017-1T'!I25+'2017-2T'!I25+'2017-3T'!I25+'2017-4T'!I25</f>
        <v>5293</v>
      </c>
      <c r="J25" s="30">
        <f>+'2017-1T'!J25+'2017-2T'!J25+'2017-3T'!J25+'2017-4T'!J25</f>
        <v>1473024.3399999999</v>
      </c>
      <c r="K25" s="31">
        <f>+'2017-1T'!K25+'2017-2T'!K25+'2017-3T'!K25+'2017-4T'!K25</f>
        <v>36</v>
      </c>
      <c r="L25" s="30">
        <f>+'2017-1T'!L25+'2017-2T'!L25+'2017-3T'!L25+'2017-4T'!L25</f>
        <v>6045.24</v>
      </c>
      <c r="M25" s="31">
        <f>+'2017-1T'!M25+'2017-2T'!M25+'2017-3T'!M25+'2017-4T'!M25</f>
        <v>835</v>
      </c>
      <c r="N25" s="32">
        <f>+'2017-1T'!N25+'2017-2T'!N25+'2017-3T'!N25+'2017-4T'!N25</f>
        <v>157693.5</v>
      </c>
    </row>
    <row r="26" spans="1:14" ht="15" customHeight="1">
      <c r="A26" s="29" t="s">
        <v>27</v>
      </c>
      <c r="B26" s="30">
        <v>235574.04</v>
      </c>
      <c r="C26" s="31">
        <f>+'2017-1T'!C26+'2017-2T'!C26+'2017-3T'!C26+'2017-4T'!C26</f>
        <v>5519</v>
      </c>
      <c r="D26" s="30">
        <f>+'2017-1T'!D26+'2017-2T'!D26+'2017-3T'!D26+'2017-4T'!D26</f>
        <v>1132374.57</v>
      </c>
      <c r="E26" s="31">
        <f>+'2017-1T'!E26+'2017-2T'!E26+'2017-3T'!E26+'2017-4T'!E26</f>
        <v>3718</v>
      </c>
      <c r="F26" s="30">
        <f>+'2017-1T'!F26+'2017-2T'!F26+'2017-3T'!F26+'2017-4T'!F26</f>
        <v>1161753.68</v>
      </c>
      <c r="G26" s="31">
        <f>+'2017-1T'!G26+'2017-2T'!G26+'2017-3T'!G26+'2017-4T'!G26</f>
        <v>31</v>
      </c>
      <c r="H26" s="30">
        <f>+'2017-1T'!H26+'2017-2T'!H26+'2017-3T'!H26+'2017-4T'!H26</f>
        <v>6135.639999999999</v>
      </c>
      <c r="I26" s="31">
        <f>+'2017-1T'!I26+'2017-2T'!I26+'2017-3T'!I26+'2017-4T'!I26</f>
        <v>3900</v>
      </c>
      <c r="J26" s="30">
        <f>+'2017-1T'!J26+'2017-2T'!J26+'2017-3T'!J26+'2017-4T'!J26</f>
        <v>822007.8600000001</v>
      </c>
      <c r="K26" s="31">
        <f>+'2017-1T'!K26+'2017-2T'!K26+'2017-3T'!K26+'2017-4T'!K26</f>
        <v>2</v>
      </c>
      <c r="L26" s="30">
        <f>+'2017-1T'!L26+'2017-2T'!L26+'2017-3T'!L26+'2017-4T'!L26</f>
        <v>216</v>
      </c>
      <c r="M26" s="31">
        <f>+'2017-1T'!M26+'2017-2T'!M26+'2017-3T'!M26+'2017-4T'!M26</f>
        <v>1087</v>
      </c>
      <c r="N26" s="32">
        <f>+'2017-1T'!N26+'2017-2T'!N26+'2017-3T'!N26+'2017-4T'!N26</f>
        <v>236200.41000000003</v>
      </c>
    </row>
    <row r="27" spans="1:14" ht="15">
      <c r="A27" s="29" t="s">
        <v>28</v>
      </c>
      <c r="B27" s="30">
        <v>152187.72</v>
      </c>
      <c r="C27" s="31">
        <f>+'2017-1T'!C27+'2017-2T'!C27+'2017-3T'!C27+'2017-4T'!C27</f>
        <v>3070</v>
      </c>
      <c r="D27" s="30">
        <f>+'2017-1T'!D27+'2017-2T'!D27+'2017-3T'!D27+'2017-4T'!D27</f>
        <v>571987.31</v>
      </c>
      <c r="E27" s="31">
        <f>+'2017-1T'!E27+'2017-2T'!E27+'2017-3T'!E27+'2017-4T'!E27</f>
        <v>1626</v>
      </c>
      <c r="F27" s="30">
        <f>+'2017-1T'!F27+'2017-2T'!F27+'2017-3T'!F27+'2017-4T'!F27</f>
        <v>555265.34</v>
      </c>
      <c r="G27" s="31">
        <f>+'2017-1T'!G27+'2017-2T'!G27+'2017-3T'!G27+'2017-4T'!G27</f>
        <v>31</v>
      </c>
      <c r="H27" s="30">
        <f>+'2017-1T'!H27+'2017-2T'!H27+'2017-3T'!H27+'2017-4T'!H27</f>
        <v>6430.9</v>
      </c>
      <c r="I27" s="31">
        <f>+'2017-1T'!I27+'2017-2T'!I27+'2017-3T'!I27+'2017-4T'!I27</f>
        <v>2743</v>
      </c>
      <c r="J27" s="30">
        <f>+'2017-1T'!J27+'2017-2T'!J27+'2017-3T'!J27+'2017-4T'!J27</f>
        <v>513790.5099999999</v>
      </c>
      <c r="K27" s="31">
        <f>+'2017-1T'!K27+'2017-2T'!K27+'2017-3T'!K27+'2017-4T'!K27</f>
        <v>0</v>
      </c>
      <c r="L27" s="30">
        <f>+'2017-1T'!L27+'2017-2T'!L27+'2017-3T'!L27+'2017-4T'!L27</f>
        <v>0</v>
      </c>
      <c r="M27" s="31">
        <f>+'2017-1T'!M27+'2017-2T'!M27+'2017-3T'!M27+'2017-4T'!M27</f>
        <v>152</v>
      </c>
      <c r="N27" s="32">
        <f>+'2017-1T'!N27+'2017-2T'!N27+'2017-3T'!N27+'2017-4T'!N27</f>
        <v>19761.600000000002</v>
      </c>
    </row>
    <row r="28" spans="1:14" ht="15">
      <c r="A28" s="29" t="s">
        <v>29</v>
      </c>
      <c r="B28" s="30">
        <v>216799.92</v>
      </c>
      <c r="C28" s="31">
        <f>+'2017-1T'!C28+'2017-2T'!C28+'2017-3T'!C28+'2017-4T'!C28</f>
        <v>3826</v>
      </c>
      <c r="D28" s="30">
        <f>+'2017-1T'!D28+'2017-2T'!D28+'2017-3T'!D28+'2017-4T'!D28</f>
        <v>850905.4500000001</v>
      </c>
      <c r="E28" s="31">
        <f>+'2017-1T'!E28+'2017-2T'!E28+'2017-3T'!E28+'2017-4T'!E28</f>
        <v>2623</v>
      </c>
      <c r="F28" s="30">
        <f>+'2017-1T'!F28+'2017-2T'!F28+'2017-3T'!F28+'2017-4T'!F28</f>
        <v>845687.96</v>
      </c>
      <c r="G28" s="31">
        <f>+'2017-1T'!G28+'2017-2T'!G28+'2017-3T'!G28+'2017-4T'!G28</f>
        <v>30</v>
      </c>
      <c r="H28" s="30">
        <f>+'2017-1T'!H28+'2017-2T'!H28+'2017-3T'!H28+'2017-4T'!H28</f>
        <v>25558.939999999995</v>
      </c>
      <c r="I28" s="31">
        <f>+'2017-1T'!I28+'2017-2T'!I28+'2017-3T'!I28+'2017-4T'!I28</f>
        <v>2626</v>
      </c>
      <c r="J28" s="30">
        <f>+'2017-1T'!J28+'2017-2T'!J28+'2017-3T'!J28+'2017-4T'!J28</f>
        <v>612267</v>
      </c>
      <c r="K28" s="31">
        <f>+'2017-1T'!K28+'2017-2T'!K28+'2017-3T'!K28+'2017-4T'!K28</f>
        <v>2</v>
      </c>
      <c r="L28" s="30">
        <f>+'2017-1T'!L28+'2017-2T'!L28+'2017-3T'!L28+'2017-4T'!L28</f>
        <v>470</v>
      </c>
      <c r="M28" s="31">
        <f>+'2017-1T'!M28+'2017-2T'!M28+'2017-3T'!M28+'2017-4T'!M28</f>
        <v>853</v>
      </c>
      <c r="N28" s="32">
        <f>+'2017-1T'!N28+'2017-2T'!N28+'2017-3T'!N28+'2017-4T'!N28</f>
        <v>161843.35</v>
      </c>
    </row>
    <row r="29" spans="1:14" ht="15">
      <c r="A29" s="29" t="s">
        <v>30</v>
      </c>
      <c r="B29" s="30">
        <v>205261.83</v>
      </c>
      <c r="C29" s="31">
        <f>+'2017-1T'!C29+'2017-2T'!C29+'2017-3T'!C29+'2017-4T'!C29</f>
        <v>3574</v>
      </c>
      <c r="D29" s="30">
        <f>+'2017-1T'!D29+'2017-2T'!D29+'2017-3T'!D29+'2017-4T'!D29</f>
        <v>909970.3900000001</v>
      </c>
      <c r="E29" s="31">
        <f>+'2017-1T'!E29+'2017-2T'!E29+'2017-3T'!E29+'2017-4T'!E29</f>
        <v>2633</v>
      </c>
      <c r="F29" s="30">
        <f>+'2017-1T'!F29+'2017-2T'!F29+'2017-3T'!F29+'2017-4T'!F29</f>
        <v>880871</v>
      </c>
      <c r="G29" s="31">
        <f>+'2017-1T'!G29+'2017-2T'!G29+'2017-3T'!G29+'2017-4T'!G29</f>
        <v>36</v>
      </c>
      <c r="H29" s="30">
        <f>+'2017-1T'!H29+'2017-2T'!H29+'2017-3T'!H29+'2017-4T'!H29</f>
        <v>15465.82</v>
      </c>
      <c r="I29" s="31">
        <f>+'2017-1T'!I29+'2017-2T'!I29+'2017-3T'!I29+'2017-4T'!I29</f>
        <v>2284</v>
      </c>
      <c r="J29" s="30">
        <f>+'2017-1T'!J29+'2017-2T'!J29+'2017-3T'!J29+'2017-4T'!J29</f>
        <v>628301.4299999999</v>
      </c>
      <c r="K29" s="31">
        <f>+'2017-1T'!K29+'2017-2T'!K29+'2017-3T'!K29+'2017-4T'!K29</f>
        <v>2</v>
      </c>
      <c r="L29" s="30">
        <f>+'2017-1T'!L29+'2017-2T'!L29+'2017-3T'!L29+'2017-4T'!L29</f>
        <v>270</v>
      </c>
      <c r="M29" s="31">
        <f>+'2017-1T'!M29+'2017-2T'!M29+'2017-3T'!M29+'2017-4T'!M29</f>
        <v>728</v>
      </c>
      <c r="N29" s="32">
        <f>+'2017-1T'!N29+'2017-2T'!N29+'2017-3T'!N29+'2017-4T'!N29</f>
        <v>148652.69</v>
      </c>
    </row>
    <row r="30" spans="1:14" ht="15">
      <c r="A30" s="29" t="s">
        <v>31</v>
      </c>
      <c r="B30" s="30">
        <v>225762.41</v>
      </c>
      <c r="C30" s="31">
        <f>+'2017-1T'!C30+'2017-2T'!C30+'2017-3T'!C30+'2017-4T'!C30</f>
        <v>4753</v>
      </c>
      <c r="D30" s="30">
        <f>+'2017-1T'!D30+'2017-2T'!D30+'2017-3T'!D30+'2017-4T'!D30</f>
        <v>1073586.3699999999</v>
      </c>
      <c r="E30" s="31">
        <f>+'2017-1T'!E30+'2017-2T'!E30+'2017-3T'!E30+'2017-4T'!E30</f>
        <v>2942</v>
      </c>
      <c r="F30" s="30">
        <f>+'2017-1T'!F30+'2017-2T'!F30+'2017-3T'!F30+'2017-4T'!F30</f>
        <v>1142478.8800000001</v>
      </c>
      <c r="G30" s="31">
        <f>+'2017-1T'!G30+'2017-2T'!G30+'2017-3T'!G30+'2017-4T'!G30</f>
        <v>44</v>
      </c>
      <c r="H30" s="30">
        <f>+'2017-1T'!H30+'2017-2T'!H30+'2017-3T'!H30+'2017-4T'!H30</f>
        <v>21702.210000000003</v>
      </c>
      <c r="I30" s="31">
        <f>+'2017-1T'!I30+'2017-2T'!I30+'2017-3T'!I30+'2017-4T'!I30</f>
        <v>3678</v>
      </c>
      <c r="J30" s="30">
        <f>+'2017-1T'!J30+'2017-2T'!J30+'2017-3T'!J30+'2017-4T'!J30</f>
        <v>843617.0499999999</v>
      </c>
      <c r="K30" s="31">
        <f>+'2017-1T'!K30+'2017-2T'!K30+'2017-3T'!K30+'2017-4T'!K30</f>
        <v>8</v>
      </c>
      <c r="L30" s="30">
        <f>+'2017-1T'!L30+'2017-2T'!L30+'2017-3T'!L30+'2017-4T'!L30</f>
        <v>3428.49</v>
      </c>
      <c r="M30" s="31">
        <f>+'2017-1T'!M30+'2017-2T'!M30+'2017-3T'!M30+'2017-4T'!M30</f>
        <v>731</v>
      </c>
      <c r="N30" s="32">
        <f>+'2017-1T'!N30+'2017-2T'!N30+'2017-3T'!N30+'2017-4T'!N30</f>
        <v>141479.38</v>
      </c>
    </row>
    <row r="31" spans="1:14" ht="15">
      <c r="A31" s="29" t="s">
        <v>32</v>
      </c>
      <c r="B31" s="30">
        <v>175379.68</v>
      </c>
      <c r="C31" s="31">
        <f>+'2017-1T'!C31+'2017-2T'!C31+'2017-3T'!C31+'2017-4T'!C31</f>
        <v>3792</v>
      </c>
      <c r="D31" s="30">
        <f>+'2017-1T'!D31+'2017-2T'!D31+'2017-3T'!D31+'2017-4T'!D31</f>
        <v>709777.6499999999</v>
      </c>
      <c r="E31" s="31">
        <f>+'2017-1T'!E31+'2017-2T'!E31+'2017-3T'!E31+'2017-4T'!E31</f>
        <v>2545</v>
      </c>
      <c r="F31" s="30">
        <f>+'2017-1T'!F31+'2017-2T'!F31+'2017-3T'!F31+'2017-4T'!F31</f>
        <v>724952.95</v>
      </c>
      <c r="G31" s="31">
        <f>+'2017-1T'!G31+'2017-2T'!G31+'2017-3T'!G31+'2017-4T'!G31</f>
        <v>38</v>
      </c>
      <c r="H31" s="30">
        <f>+'2017-1T'!H31+'2017-2T'!H31+'2017-3T'!H31+'2017-4T'!H31</f>
        <v>10477.89</v>
      </c>
      <c r="I31" s="31">
        <f>+'2017-1T'!I31+'2017-2T'!I31+'2017-3T'!I31+'2017-4T'!I31</f>
        <v>2385</v>
      </c>
      <c r="J31" s="30">
        <f>+'2017-1T'!J31+'2017-2T'!J31+'2017-3T'!J31+'2017-4T'!J31</f>
        <v>417457.57999999996</v>
      </c>
      <c r="K31" s="31">
        <f>+'2017-1T'!K31+'2017-2T'!K31+'2017-3T'!K31+'2017-4T'!K31</f>
        <v>2</v>
      </c>
      <c r="L31" s="30">
        <f>+'2017-1T'!L31+'2017-2T'!L31+'2017-3T'!L31+'2017-4T'!L31</f>
        <v>260</v>
      </c>
      <c r="M31" s="31">
        <f>+'2017-1T'!M31+'2017-2T'!M31+'2017-3T'!M31+'2017-4T'!M31</f>
        <v>365</v>
      </c>
      <c r="N31" s="32">
        <f>+'2017-1T'!N31+'2017-2T'!N31+'2017-3T'!N31+'2017-4T'!N31</f>
        <v>79984.63</v>
      </c>
    </row>
    <row r="32" spans="1:14" ht="15">
      <c r="A32" s="29" t="s">
        <v>33</v>
      </c>
      <c r="B32" s="30">
        <v>158205.23</v>
      </c>
      <c r="C32" s="31">
        <f>+'2017-1T'!C32+'2017-2T'!C32+'2017-3T'!C32+'2017-4T'!C32</f>
        <v>3441</v>
      </c>
      <c r="D32" s="30">
        <f>+'2017-1T'!D32+'2017-2T'!D32+'2017-3T'!D32+'2017-4T'!D32</f>
        <v>662907.22</v>
      </c>
      <c r="E32" s="31">
        <f>+'2017-1T'!E32+'2017-2T'!E32+'2017-3T'!E32+'2017-4T'!E32</f>
        <v>1878</v>
      </c>
      <c r="F32" s="30">
        <f>+'2017-1T'!F32+'2017-2T'!F32+'2017-3T'!F32+'2017-4T'!F32</f>
        <v>667015.49</v>
      </c>
      <c r="G32" s="31">
        <f>+'2017-1T'!G32+'2017-2T'!G32+'2017-3T'!G32+'2017-4T'!G32</f>
        <v>15</v>
      </c>
      <c r="H32" s="30">
        <f>+'2017-1T'!H32+'2017-2T'!H32+'2017-3T'!H32+'2017-4T'!H32</f>
        <v>4127.55</v>
      </c>
      <c r="I32" s="31">
        <f>+'2017-1T'!I32+'2017-2T'!I32+'2017-3T'!I32+'2017-4T'!I32</f>
        <v>435</v>
      </c>
      <c r="J32" s="30">
        <f>+'2017-1T'!J32+'2017-2T'!J32+'2017-3T'!J32+'2017-4T'!J32</f>
        <v>238728.94</v>
      </c>
      <c r="K32" s="31">
        <f>+'2017-1T'!K32+'2017-2T'!K32+'2017-3T'!K32+'2017-4T'!K32</f>
        <v>1</v>
      </c>
      <c r="L32" s="30">
        <f>+'2017-1T'!L32+'2017-2T'!L32+'2017-3T'!L32+'2017-4T'!L32</f>
        <v>120</v>
      </c>
      <c r="M32" s="31">
        <f>+'2017-1T'!M32+'2017-2T'!M32+'2017-3T'!M32+'2017-4T'!M32</f>
        <v>1488</v>
      </c>
      <c r="N32" s="32">
        <f>+'2017-1T'!N32+'2017-2T'!N32+'2017-3T'!N32+'2017-4T'!N32</f>
        <v>236328.46</v>
      </c>
    </row>
    <row r="33" spans="1:14" ht="15">
      <c r="A33" s="29" t="s">
        <v>34</v>
      </c>
      <c r="B33" s="30">
        <v>7223462.42</v>
      </c>
      <c r="C33" s="31">
        <f>+'2017-1T'!C33+'2017-2T'!C33+'2017-3T'!C33+'2017-4T'!C33</f>
        <v>65452</v>
      </c>
      <c r="D33" s="30">
        <f>+'2017-1T'!D33+'2017-2T'!D33+'2017-3T'!D33+'2017-4T'!D33</f>
        <v>111919268.74000004</v>
      </c>
      <c r="E33" s="31">
        <f>+'2017-1T'!E33+'2017-2T'!E33+'2017-3T'!E33+'2017-4T'!E33</f>
        <v>48273</v>
      </c>
      <c r="F33" s="30">
        <f>+'2017-1T'!F33+'2017-2T'!F33+'2017-3T'!F33+'2017-4T'!F33</f>
        <v>109917910.81999996</v>
      </c>
      <c r="G33" s="31">
        <f>+'2017-1T'!G33+'2017-2T'!G33+'2017-3T'!G33+'2017-4T'!G33</f>
        <v>499</v>
      </c>
      <c r="H33" s="30">
        <f>+'2017-1T'!H33+'2017-2T'!H33+'2017-3T'!H33+'2017-4T'!H33</f>
        <v>268064.44</v>
      </c>
      <c r="I33" s="31">
        <f>+'2017-1T'!I33+'2017-2T'!I33+'2017-3T'!I33+'2017-4T'!I33</f>
        <v>42605</v>
      </c>
      <c r="J33" s="30">
        <f>+'2017-1T'!J33+'2017-2T'!J33+'2017-3T'!J33+'2017-4T'!J33</f>
        <v>69658100.11000001</v>
      </c>
      <c r="K33" s="31">
        <f>+'2017-1T'!K33+'2017-2T'!K33+'2017-3T'!K33+'2017-4T'!K33</f>
        <v>50</v>
      </c>
      <c r="L33" s="30">
        <f>+'2017-1T'!L33+'2017-2T'!L33+'2017-3T'!L33+'2017-4T'!L33</f>
        <v>14364.45</v>
      </c>
      <c r="M33" s="31">
        <f>+'2017-1T'!M33+'2017-2T'!M33+'2017-3T'!M33+'2017-4T'!M33</f>
        <v>11693</v>
      </c>
      <c r="N33" s="32">
        <f>+'2017-1T'!N33+'2017-2T'!N33+'2017-3T'!N33+'2017-4T'!N33</f>
        <v>3596752.3100000005</v>
      </c>
    </row>
    <row r="34" spans="1:14" ht="15">
      <c r="A34" s="29" t="s">
        <v>35</v>
      </c>
      <c r="B34" s="30">
        <v>1777812.08</v>
      </c>
      <c r="C34" s="31">
        <f>+'2017-1T'!C34+'2017-2T'!C34+'2017-3T'!C34+'2017-4T'!C34</f>
        <v>16952</v>
      </c>
      <c r="D34" s="30">
        <f>+'2017-1T'!D34+'2017-2T'!D34+'2017-3T'!D34+'2017-4T'!D34</f>
        <v>9753200.350000001</v>
      </c>
      <c r="E34" s="31">
        <f>+'2017-1T'!E34+'2017-2T'!E34+'2017-3T'!E34+'2017-4T'!E34</f>
        <v>12015</v>
      </c>
      <c r="F34" s="30">
        <f>+'2017-1T'!F34+'2017-2T'!F34+'2017-3T'!F34+'2017-4T'!F34</f>
        <v>11629419.820000002</v>
      </c>
      <c r="G34" s="31">
        <f>+'2017-1T'!G34+'2017-2T'!G34+'2017-3T'!G34+'2017-4T'!G34</f>
        <v>101</v>
      </c>
      <c r="H34" s="30">
        <f>+'2017-1T'!H34+'2017-2T'!H34+'2017-3T'!H34+'2017-4T'!H34</f>
        <v>90681.40000000001</v>
      </c>
      <c r="I34" s="31">
        <f>+'2017-1T'!I34+'2017-2T'!I34+'2017-3T'!I34+'2017-4T'!I34</f>
        <v>13515</v>
      </c>
      <c r="J34" s="30">
        <f>+'2017-1T'!J34+'2017-2T'!J34+'2017-3T'!J34+'2017-4T'!J34</f>
        <v>7675891.3999999985</v>
      </c>
      <c r="K34" s="31">
        <f>+'2017-1T'!K34+'2017-2T'!K34+'2017-3T'!K34+'2017-4T'!K34</f>
        <v>10</v>
      </c>
      <c r="L34" s="30">
        <f>+'2017-1T'!L34+'2017-2T'!L34+'2017-3T'!L34+'2017-4T'!L34</f>
        <v>3842.66</v>
      </c>
      <c r="M34" s="31">
        <f>+'2017-1T'!M34+'2017-2T'!M34+'2017-3T'!M34+'2017-4T'!M34</f>
        <v>1784</v>
      </c>
      <c r="N34" s="32">
        <f>+'2017-1T'!N34+'2017-2T'!N34+'2017-3T'!N34+'2017-4T'!N34</f>
        <v>539685.52</v>
      </c>
    </row>
    <row r="35" spans="1:14" ht="15">
      <c r="A35" s="29" t="s">
        <v>36</v>
      </c>
      <c r="B35" s="30">
        <v>882237.14</v>
      </c>
      <c r="C35" s="31">
        <f>+'2017-1T'!C35+'2017-2T'!C35+'2017-3T'!C35+'2017-4T'!C35</f>
        <v>9924</v>
      </c>
      <c r="D35" s="30">
        <f>+'2017-1T'!D35+'2017-2T'!D35+'2017-3T'!D35+'2017-4T'!D35</f>
        <v>3536818.1099999994</v>
      </c>
      <c r="E35" s="31">
        <f>+'2017-1T'!E35+'2017-2T'!E35+'2017-3T'!E35+'2017-4T'!E35</f>
        <v>8236</v>
      </c>
      <c r="F35" s="30">
        <f>+'2017-1T'!F35+'2017-2T'!F35+'2017-3T'!F35+'2017-4T'!F35</f>
        <v>3786777.880000001</v>
      </c>
      <c r="G35" s="31">
        <f>+'2017-1T'!G35+'2017-2T'!G35+'2017-3T'!G35+'2017-4T'!G35</f>
        <v>81</v>
      </c>
      <c r="H35" s="30">
        <f>+'2017-1T'!H35+'2017-2T'!H35+'2017-3T'!H35+'2017-4T'!H35</f>
        <v>33097.71</v>
      </c>
      <c r="I35" s="31">
        <f>+'2017-1T'!I35+'2017-2T'!I35+'2017-3T'!I35+'2017-4T'!I35</f>
        <v>6045</v>
      </c>
      <c r="J35" s="30">
        <f>+'2017-1T'!J35+'2017-2T'!J35+'2017-3T'!J35+'2017-4T'!J35</f>
        <v>2361912.71</v>
      </c>
      <c r="K35" s="31">
        <f>+'2017-1T'!K35+'2017-2T'!K35+'2017-3T'!K35+'2017-4T'!K35</f>
        <v>2</v>
      </c>
      <c r="L35" s="30">
        <f>+'2017-1T'!L35+'2017-2T'!L35+'2017-3T'!L35+'2017-4T'!L35</f>
        <v>627</v>
      </c>
      <c r="M35" s="31">
        <f>+'2017-1T'!M35+'2017-2T'!M35+'2017-3T'!M35+'2017-4T'!M35</f>
        <v>2856</v>
      </c>
      <c r="N35" s="32">
        <f>+'2017-1T'!N35+'2017-2T'!N35+'2017-3T'!N35+'2017-4T'!N35</f>
        <v>774762.21</v>
      </c>
    </row>
    <row r="36" spans="1:14" ht="15">
      <c r="A36" s="29" t="s">
        <v>37</v>
      </c>
      <c r="B36" s="30">
        <v>527888.16</v>
      </c>
      <c r="C36" s="31">
        <f>+'2017-1T'!C36+'2017-2T'!C36+'2017-3T'!C36+'2017-4T'!C36</f>
        <v>6606</v>
      </c>
      <c r="D36" s="30">
        <f>+'2017-1T'!D36+'2017-2T'!D36+'2017-3T'!D36+'2017-4T'!D36</f>
        <v>2089407.1</v>
      </c>
      <c r="E36" s="31">
        <f>+'2017-1T'!E36+'2017-2T'!E36+'2017-3T'!E36+'2017-4T'!E36</f>
        <v>4184</v>
      </c>
      <c r="F36" s="30">
        <f>+'2017-1T'!F36+'2017-2T'!F36+'2017-3T'!F36+'2017-4T'!F36</f>
        <v>2223833.5999999996</v>
      </c>
      <c r="G36" s="31">
        <f>+'2017-1T'!G36+'2017-2T'!G36+'2017-3T'!G36+'2017-4T'!G36</f>
        <v>72</v>
      </c>
      <c r="H36" s="30">
        <f>+'2017-1T'!H36+'2017-2T'!H36+'2017-3T'!H36+'2017-4T'!H36</f>
        <v>12363.13</v>
      </c>
      <c r="I36" s="31">
        <f>+'2017-1T'!I36+'2017-2T'!I36+'2017-3T'!I36+'2017-4T'!I36</f>
        <v>4920</v>
      </c>
      <c r="J36" s="30">
        <f>+'2017-1T'!J36+'2017-2T'!J36+'2017-3T'!J36+'2017-4T'!J36</f>
        <v>1646695.49</v>
      </c>
      <c r="K36" s="31">
        <f>+'2017-1T'!K36+'2017-2T'!K36+'2017-3T'!K36+'2017-4T'!K36</f>
        <v>0</v>
      </c>
      <c r="L36" s="30">
        <f>+'2017-1T'!L36+'2017-2T'!L36+'2017-3T'!L36+'2017-4T'!L36</f>
        <v>0</v>
      </c>
      <c r="M36" s="31">
        <f>+'2017-1T'!M36+'2017-2T'!M36+'2017-3T'!M36+'2017-4T'!M36</f>
        <v>256</v>
      </c>
      <c r="N36" s="32">
        <f>+'2017-1T'!N36+'2017-2T'!N36+'2017-3T'!N36+'2017-4T'!N36</f>
        <v>45975.520000000004</v>
      </c>
    </row>
    <row r="37" spans="1:14" ht="15">
      <c r="A37" s="29" t="s">
        <v>38</v>
      </c>
      <c r="B37" s="30">
        <v>129392.4</v>
      </c>
      <c r="C37" s="31">
        <f>+'2017-1T'!C37+'2017-2T'!C37+'2017-3T'!C37+'2017-4T'!C37</f>
        <v>3095</v>
      </c>
      <c r="D37" s="30">
        <f>+'2017-1T'!D37+'2017-2T'!D37+'2017-3T'!D37+'2017-4T'!D37</f>
        <v>562456.4500000001</v>
      </c>
      <c r="E37" s="31">
        <f>+'2017-1T'!E37+'2017-2T'!E37+'2017-3T'!E37+'2017-4T'!E37</f>
        <v>1950</v>
      </c>
      <c r="F37" s="30">
        <f>+'2017-1T'!F37+'2017-2T'!F37+'2017-3T'!F37+'2017-4T'!F37</f>
        <v>624147.7999999999</v>
      </c>
      <c r="G37" s="31">
        <f>+'2017-1T'!G37+'2017-2T'!G37+'2017-3T'!G37+'2017-4T'!G37</f>
        <v>30</v>
      </c>
      <c r="H37" s="30">
        <f>+'2017-1T'!H37+'2017-2T'!H37+'2017-3T'!H37+'2017-4T'!H37</f>
        <v>8405.41</v>
      </c>
      <c r="I37" s="31">
        <f>+'2017-1T'!I37+'2017-2T'!I37+'2017-3T'!I37+'2017-4T'!I37</f>
        <v>2794</v>
      </c>
      <c r="J37" s="30">
        <f>+'2017-1T'!J37+'2017-2T'!J37+'2017-3T'!J37+'2017-4T'!J37</f>
        <v>502465.27999999997</v>
      </c>
      <c r="K37" s="31">
        <f>+'2017-1T'!K37+'2017-2T'!K37+'2017-3T'!K37+'2017-4T'!K37</f>
        <v>3</v>
      </c>
      <c r="L37" s="30">
        <f>+'2017-1T'!L37+'2017-2T'!L37+'2017-3T'!L37+'2017-4T'!L37</f>
        <v>638.9200000000001</v>
      </c>
      <c r="M37" s="31">
        <f>+'2017-1T'!M37+'2017-2T'!M37+'2017-3T'!M37+'2017-4T'!M37</f>
        <v>119</v>
      </c>
      <c r="N37" s="32">
        <f>+'2017-1T'!N37+'2017-2T'!N37+'2017-3T'!N37+'2017-4T'!N37</f>
        <v>21927</v>
      </c>
    </row>
    <row r="38" spans="1:14" ht="15">
      <c r="A38" s="29" t="s">
        <v>39</v>
      </c>
      <c r="B38" s="30">
        <v>1079500.82</v>
      </c>
      <c r="C38" s="31">
        <f>+'2017-1T'!C38+'2017-2T'!C38+'2017-3T'!C38+'2017-4T'!C38</f>
        <v>16511</v>
      </c>
      <c r="D38" s="30">
        <f>+'2017-1T'!D38+'2017-2T'!D38+'2017-3T'!D38+'2017-4T'!D38</f>
        <v>4354631.42</v>
      </c>
      <c r="E38" s="31">
        <f>+'2017-1T'!E38+'2017-2T'!E38+'2017-3T'!E38+'2017-4T'!E38</f>
        <v>9303</v>
      </c>
      <c r="F38" s="30">
        <f>+'2017-1T'!F38+'2017-2T'!F38+'2017-3T'!F38+'2017-4T'!F38</f>
        <v>4403419.11</v>
      </c>
      <c r="G38" s="31">
        <f>+'2017-1T'!G38+'2017-2T'!G38+'2017-3T'!G38+'2017-4T'!G38</f>
        <v>143</v>
      </c>
      <c r="H38" s="30">
        <f>+'2017-1T'!H38+'2017-2T'!H38+'2017-3T'!H38+'2017-4T'!H38</f>
        <v>62830.8</v>
      </c>
      <c r="I38" s="31">
        <f>+'2017-1T'!I38+'2017-2T'!I38+'2017-3T'!I38+'2017-4T'!I38</f>
        <v>10928</v>
      </c>
      <c r="J38" s="30">
        <f>+'2017-1T'!J38+'2017-2T'!J38+'2017-3T'!J38+'2017-4T'!J38</f>
        <v>3014933.75</v>
      </c>
      <c r="K38" s="31">
        <f>+'2017-1T'!K38+'2017-2T'!K38+'2017-3T'!K38+'2017-4T'!K38</f>
        <v>105</v>
      </c>
      <c r="L38" s="30">
        <f>+'2017-1T'!L38+'2017-2T'!L38+'2017-3T'!L38+'2017-4T'!L38</f>
        <v>11368.510000000002</v>
      </c>
      <c r="M38" s="31">
        <f>+'2017-1T'!M38+'2017-2T'!M38+'2017-3T'!M38+'2017-4T'!M38</f>
        <v>3121</v>
      </c>
      <c r="N38" s="32">
        <f>+'2017-1T'!N38+'2017-2T'!N38+'2017-3T'!N38+'2017-4T'!N38</f>
        <v>411429.85000000003</v>
      </c>
    </row>
    <row r="39" spans="1:14" ht="15">
      <c r="A39" s="29" t="s">
        <v>40</v>
      </c>
      <c r="B39" s="30">
        <v>74744.45</v>
      </c>
      <c r="C39" s="31">
        <f>+'2017-1T'!C39+'2017-2T'!C39+'2017-3T'!C39+'2017-4T'!C39</f>
        <v>1993</v>
      </c>
      <c r="D39" s="30">
        <f>+'2017-1T'!D39+'2017-2T'!D39+'2017-3T'!D39+'2017-4T'!D39</f>
        <v>309913.36000000004</v>
      </c>
      <c r="E39" s="31">
        <f>+'2017-1T'!E39+'2017-2T'!E39+'2017-3T'!E39+'2017-4T'!E39</f>
        <v>1181</v>
      </c>
      <c r="F39" s="30">
        <f>+'2017-1T'!F39+'2017-2T'!F39+'2017-3T'!F39+'2017-4T'!F39</f>
        <v>311672.63999999996</v>
      </c>
      <c r="G39" s="31">
        <f>+'2017-1T'!G39+'2017-2T'!G39+'2017-3T'!G39+'2017-4T'!G39</f>
        <v>12</v>
      </c>
      <c r="H39" s="30">
        <f>+'2017-1T'!H39+'2017-2T'!H39+'2017-3T'!H39+'2017-4T'!H39</f>
        <v>6566.71</v>
      </c>
      <c r="I39" s="31">
        <f>+'2017-1T'!I39+'2017-2T'!I39+'2017-3T'!I39+'2017-4T'!I39</f>
        <v>361</v>
      </c>
      <c r="J39" s="30">
        <f>+'2017-1T'!J39+'2017-2T'!J39+'2017-3T'!J39+'2017-4T'!J39</f>
        <v>89629.20999999999</v>
      </c>
      <c r="K39" s="31">
        <f>+'2017-1T'!K39+'2017-2T'!K39+'2017-3T'!K39+'2017-4T'!K39</f>
        <v>1</v>
      </c>
      <c r="L39" s="30">
        <f>+'2017-1T'!L39+'2017-2T'!L39+'2017-3T'!L39+'2017-4T'!L39</f>
        <v>146.52</v>
      </c>
      <c r="M39" s="31">
        <f>+'2017-1T'!M39+'2017-2T'!M39+'2017-3T'!M39+'2017-4T'!M39</f>
        <v>121</v>
      </c>
      <c r="N39" s="32">
        <f>+'2017-1T'!N39+'2017-2T'!N39+'2017-3T'!N39+'2017-4T'!N39</f>
        <v>11816.3</v>
      </c>
    </row>
    <row r="40" spans="1:14" ht="15">
      <c r="A40" s="29" t="s">
        <v>41</v>
      </c>
      <c r="B40" s="30">
        <v>625056.89</v>
      </c>
      <c r="C40" s="31">
        <f>+'2017-1T'!C40+'2017-2T'!C40+'2017-3T'!C40+'2017-4T'!C40</f>
        <v>14681</v>
      </c>
      <c r="D40" s="30">
        <f>+'2017-1T'!D40+'2017-2T'!D40+'2017-3T'!D40+'2017-4T'!D40</f>
        <v>2946834.12</v>
      </c>
      <c r="E40" s="31">
        <f>+'2017-1T'!E40+'2017-2T'!E40+'2017-3T'!E40+'2017-4T'!E40</f>
        <v>8729</v>
      </c>
      <c r="F40" s="30">
        <f>+'2017-1T'!F40+'2017-2T'!F40+'2017-3T'!F40+'2017-4T'!F40</f>
        <v>2974948.22</v>
      </c>
      <c r="G40" s="31">
        <f>+'2017-1T'!G40+'2017-2T'!G40+'2017-3T'!G40+'2017-4T'!G40</f>
        <v>99</v>
      </c>
      <c r="H40" s="30">
        <f>+'2017-1T'!H40+'2017-2T'!H40+'2017-3T'!H40+'2017-4T'!H40</f>
        <v>35893.84</v>
      </c>
      <c r="I40" s="31">
        <f>+'2017-1T'!I40+'2017-2T'!I40+'2017-3T'!I40+'2017-4T'!I40</f>
        <v>7804</v>
      </c>
      <c r="J40" s="30">
        <f>+'2017-1T'!J40+'2017-2T'!J40+'2017-3T'!J40+'2017-4T'!J40</f>
        <v>1689136.58</v>
      </c>
      <c r="K40" s="31">
        <f>+'2017-1T'!K40+'2017-2T'!K40+'2017-3T'!K40+'2017-4T'!K40</f>
        <v>6</v>
      </c>
      <c r="L40" s="30">
        <f>+'2017-1T'!L40+'2017-2T'!L40+'2017-3T'!L40+'2017-4T'!L40</f>
        <v>420</v>
      </c>
      <c r="M40" s="31">
        <f>+'2017-1T'!M40+'2017-2T'!M40+'2017-3T'!M40+'2017-4T'!M40</f>
        <v>5045</v>
      </c>
      <c r="N40" s="32">
        <f>+'2017-1T'!N40+'2017-2T'!N40+'2017-3T'!N40+'2017-4T'!N40</f>
        <v>695470.51</v>
      </c>
    </row>
    <row r="41" spans="1:14" ht="15">
      <c r="A41" s="29" t="s">
        <v>42</v>
      </c>
      <c r="B41" s="30">
        <v>562114.93</v>
      </c>
      <c r="C41" s="31">
        <f>+'2017-1T'!C41+'2017-2T'!C41+'2017-3T'!C41+'2017-4T'!C41</f>
        <v>11261</v>
      </c>
      <c r="D41" s="30">
        <f>+'2017-1T'!D41+'2017-2T'!D41+'2017-3T'!D41+'2017-4T'!D41</f>
        <v>2615695.3000000007</v>
      </c>
      <c r="E41" s="31">
        <f>+'2017-1T'!E41+'2017-2T'!E41+'2017-3T'!E41+'2017-4T'!E41</f>
        <v>6715</v>
      </c>
      <c r="F41" s="30">
        <f>+'2017-1T'!F41+'2017-2T'!F41+'2017-3T'!F41+'2017-4T'!F41</f>
        <v>2701108.87</v>
      </c>
      <c r="G41" s="31">
        <f>+'2017-1T'!G41+'2017-2T'!G41+'2017-3T'!G41+'2017-4T'!G41</f>
        <v>97</v>
      </c>
      <c r="H41" s="30">
        <f>+'2017-1T'!H41+'2017-2T'!H41+'2017-3T'!H41+'2017-4T'!H41</f>
        <v>41287.770000000004</v>
      </c>
      <c r="I41" s="31">
        <f>+'2017-1T'!I41+'2017-2T'!I41+'2017-3T'!I41+'2017-4T'!I41</f>
        <v>8978</v>
      </c>
      <c r="J41" s="30">
        <f>+'2017-1T'!J41+'2017-2T'!J41+'2017-3T'!J41+'2017-4T'!J41</f>
        <v>1802971.4100000001</v>
      </c>
      <c r="K41" s="31">
        <f>+'2017-1T'!K41+'2017-2T'!K41+'2017-3T'!K41+'2017-4T'!K41</f>
        <v>4</v>
      </c>
      <c r="L41" s="30">
        <f>+'2017-1T'!L41+'2017-2T'!L41+'2017-3T'!L41+'2017-4T'!L41</f>
        <v>489</v>
      </c>
      <c r="M41" s="31">
        <f>+'2017-1T'!M41+'2017-2T'!M41+'2017-3T'!M41+'2017-4T'!M41</f>
        <v>935</v>
      </c>
      <c r="N41" s="32">
        <f>+'2017-1T'!N41+'2017-2T'!N41+'2017-3T'!N41+'2017-4T'!N41</f>
        <v>174875.59</v>
      </c>
    </row>
    <row r="42" spans="1:14" ht="15">
      <c r="A42" s="29" t="s">
        <v>43</v>
      </c>
      <c r="B42" s="30">
        <v>149842.78</v>
      </c>
      <c r="C42" s="31">
        <f>+'2017-1T'!C42+'2017-2T'!C42+'2017-3T'!C42+'2017-4T'!C42</f>
        <v>3569</v>
      </c>
      <c r="D42" s="30">
        <f>+'2017-1T'!D42+'2017-2T'!D42+'2017-3T'!D42+'2017-4T'!D42</f>
        <v>593309.61</v>
      </c>
      <c r="E42" s="31">
        <f>+'2017-1T'!E42+'2017-2T'!E42+'2017-3T'!E42+'2017-4T'!E42</f>
        <v>1994</v>
      </c>
      <c r="F42" s="30">
        <f>+'2017-1T'!F42+'2017-2T'!F42+'2017-3T'!F42+'2017-4T'!F42</f>
        <v>584729.1400000001</v>
      </c>
      <c r="G42" s="31">
        <f>+'2017-1T'!G42+'2017-2T'!G42+'2017-3T'!G42+'2017-4T'!G42</f>
        <v>25</v>
      </c>
      <c r="H42" s="30">
        <f>+'2017-1T'!H42+'2017-2T'!H42+'2017-3T'!H42+'2017-4T'!H42</f>
        <v>6250.4400000000005</v>
      </c>
      <c r="I42" s="31">
        <f>+'2017-1T'!I42+'2017-2T'!I42+'2017-3T'!I42+'2017-4T'!I42</f>
        <v>2134</v>
      </c>
      <c r="J42" s="30">
        <f>+'2017-1T'!J42+'2017-2T'!J42+'2017-3T'!J42+'2017-4T'!J42</f>
        <v>381764.19</v>
      </c>
      <c r="K42" s="31">
        <f>+'2017-1T'!K42+'2017-2T'!K42+'2017-3T'!K42+'2017-4T'!K42</f>
        <v>0</v>
      </c>
      <c r="L42" s="30">
        <f>+'2017-1T'!L42+'2017-2T'!L42+'2017-3T'!L42+'2017-4T'!L42</f>
        <v>0</v>
      </c>
      <c r="M42" s="31">
        <f>+'2017-1T'!M42+'2017-2T'!M42+'2017-3T'!M42+'2017-4T'!M42</f>
        <v>1307</v>
      </c>
      <c r="N42" s="32">
        <f>+'2017-1T'!N42+'2017-2T'!N42+'2017-3T'!N42+'2017-4T'!N42</f>
        <v>178695.44</v>
      </c>
    </row>
    <row r="43" spans="1:14" ht="15">
      <c r="A43" s="29" t="s">
        <v>44</v>
      </c>
      <c r="B43" s="30">
        <v>382448.61</v>
      </c>
      <c r="C43" s="31">
        <f>+'2017-1T'!C43+'2017-2T'!C43+'2017-3T'!C43+'2017-4T'!C43</f>
        <v>8941</v>
      </c>
      <c r="D43" s="30">
        <f>+'2017-1T'!D43+'2017-2T'!D43+'2017-3T'!D43+'2017-4T'!D43</f>
        <v>1821534.5100000002</v>
      </c>
      <c r="E43" s="31">
        <f>+'2017-1T'!E43+'2017-2T'!E43+'2017-3T'!E43+'2017-4T'!E43</f>
        <v>6987</v>
      </c>
      <c r="F43" s="30">
        <f>+'2017-1T'!F43+'2017-2T'!F43+'2017-3T'!F43+'2017-4T'!F43</f>
        <v>2030427.21</v>
      </c>
      <c r="G43" s="31">
        <f>+'2017-1T'!G43+'2017-2T'!G43+'2017-3T'!G43+'2017-4T'!G43</f>
        <v>81</v>
      </c>
      <c r="H43" s="30">
        <f>+'2017-1T'!H43+'2017-2T'!H43+'2017-3T'!H43+'2017-4T'!H43</f>
        <v>21463.499999999996</v>
      </c>
      <c r="I43" s="31">
        <f>+'2017-1T'!I43+'2017-2T'!I43+'2017-3T'!I43+'2017-4T'!I43</f>
        <v>5236</v>
      </c>
      <c r="J43" s="30">
        <f>+'2017-1T'!J43+'2017-2T'!J43+'2017-3T'!J43+'2017-4T'!J43</f>
        <v>1045035.34</v>
      </c>
      <c r="K43" s="31">
        <f>+'2017-1T'!K43+'2017-2T'!K43+'2017-3T'!K43+'2017-4T'!K43</f>
        <v>8</v>
      </c>
      <c r="L43" s="30">
        <f>+'2017-1T'!L43+'2017-2T'!L43+'2017-3T'!L43+'2017-4T'!L43</f>
        <v>1050</v>
      </c>
      <c r="M43" s="31">
        <f>+'2017-1T'!M43+'2017-2T'!M43+'2017-3T'!M43+'2017-4T'!M43</f>
        <v>1776</v>
      </c>
      <c r="N43" s="32">
        <f>+'2017-1T'!N43+'2017-2T'!N43+'2017-3T'!N43+'2017-4T'!N43</f>
        <v>320611.77</v>
      </c>
    </row>
    <row r="44" spans="1:14" ht="15">
      <c r="A44" s="29" t="s">
        <v>45</v>
      </c>
      <c r="B44" s="30">
        <v>389842.32</v>
      </c>
      <c r="C44" s="31">
        <f>+'2017-1T'!C44+'2017-2T'!C44+'2017-3T'!C44+'2017-4T'!C44</f>
        <v>6547</v>
      </c>
      <c r="D44" s="30">
        <f>+'2017-1T'!D44+'2017-2T'!D44+'2017-3T'!D44+'2017-4T'!D44</f>
        <v>1449443.33</v>
      </c>
      <c r="E44" s="31">
        <f>+'2017-1T'!E44+'2017-2T'!E44+'2017-3T'!E44+'2017-4T'!E44</f>
        <v>4253</v>
      </c>
      <c r="F44" s="30">
        <f>+'2017-1T'!F44+'2017-2T'!F44+'2017-3T'!F44+'2017-4T'!F44</f>
        <v>1476319.73</v>
      </c>
      <c r="G44" s="31">
        <f>+'2017-1T'!G44+'2017-2T'!G44+'2017-3T'!G44+'2017-4T'!G44</f>
        <v>63</v>
      </c>
      <c r="H44" s="30">
        <f>+'2017-1T'!H44+'2017-2T'!H44+'2017-3T'!H44+'2017-4T'!H44</f>
        <v>16801.05</v>
      </c>
      <c r="I44" s="31">
        <f>+'2017-1T'!I44+'2017-2T'!I44+'2017-3T'!I44+'2017-4T'!I44</f>
        <v>2995</v>
      </c>
      <c r="J44" s="30">
        <f>+'2017-1T'!J44+'2017-2T'!J44+'2017-3T'!J44+'2017-4T'!J44</f>
        <v>474146.93000000005</v>
      </c>
      <c r="K44" s="31">
        <f>+'2017-1T'!K44+'2017-2T'!K44+'2017-3T'!K44+'2017-4T'!K44</f>
        <v>0</v>
      </c>
      <c r="L44" s="30">
        <f>+'2017-1T'!L44+'2017-2T'!L44+'2017-3T'!L44+'2017-4T'!L44</f>
        <v>0</v>
      </c>
      <c r="M44" s="31">
        <f>+'2017-1T'!M44+'2017-2T'!M44+'2017-3T'!M44+'2017-4T'!M44</f>
        <v>2958</v>
      </c>
      <c r="N44" s="32">
        <f>+'2017-1T'!N44+'2017-2T'!N44+'2017-3T'!N44+'2017-4T'!N44</f>
        <v>842332.81</v>
      </c>
    </row>
    <row r="45" spans="1:14" ht="15">
      <c r="A45" s="29" t="s">
        <v>46</v>
      </c>
      <c r="B45" s="30">
        <v>140479.86</v>
      </c>
      <c r="C45" s="31">
        <f>+'2017-1T'!C45+'2017-2T'!C45+'2017-3T'!C45+'2017-4T'!C45</f>
        <v>1262</v>
      </c>
      <c r="D45" s="30">
        <f>+'2017-1T'!D45+'2017-2T'!D45+'2017-3T'!D45+'2017-4T'!D45</f>
        <v>400321.1</v>
      </c>
      <c r="E45" s="31">
        <f>+'2017-1T'!E45+'2017-2T'!E45+'2017-3T'!E45+'2017-4T'!E45</f>
        <v>876</v>
      </c>
      <c r="F45" s="30">
        <f>+'2017-1T'!F45+'2017-2T'!F45+'2017-3T'!F45+'2017-4T'!F45</f>
        <v>339209.89</v>
      </c>
      <c r="G45" s="31">
        <f>+'2017-1T'!G45+'2017-2T'!G45+'2017-3T'!G45+'2017-4T'!G45</f>
        <v>19</v>
      </c>
      <c r="H45" s="30">
        <f>+'2017-1T'!H45+'2017-2T'!H45+'2017-3T'!H45+'2017-4T'!H45</f>
        <v>5309.17</v>
      </c>
      <c r="I45" s="31">
        <f>+'2017-1T'!I45+'2017-2T'!I45+'2017-3T'!I45+'2017-4T'!I45</f>
        <v>669</v>
      </c>
      <c r="J45" s="30">
        <f>+'2017-1T'!J45+'2017-2T'!J45+'2017-3T'!J45+'2017-4T'!J45</f>
        <v>274215.35</v>
      </c>
      <c r="K45" s="31">
        <f>+'2017-1T'!K45+'2017-2T'!K45+'2017-3T'!K45+'2017-4T'!K45</f>
        <v>0</v>
      </c>
      <c r="L45" s="30">
        <f>+'2017-1T'!L45+'2017-2T'!L45+'2017-3T'!L45+'2017-4T'!L45</f>
        <v>0</v>
      </c>
      <c r="M45" s="31">
        <f>+'2017-1T'!M45+'2017-2T'!M45+'2017-3T'!M45+'2017-4T'!M45</f>
        <v>360</v>
      </c>
      <c r="N45" s="32">
        <f>+'2017-1T'!N45+'2017-2T'!N45+'2017-3T'!N45+'2017-4T'!N45</f>
        <v>95660.61000000002</v>
      </c>
    </row>
    <row r="46" spans="1:14" ht="15">
      <c r="A46" s="29" t="s">
        <v>47</v>
      </c>
      <c r="B46" s="30">
        <v>1162605.88</v>
      </c>
      <c r="C46" s="31">
        <f>+'2017-1T'!C46+'2017-2T'!C46+'2017-3T'!C46+'2017-4T'!C46</f>
        <v>20470</v>
      </c>
      <c r="D46" s="30">
        <f>+'2017-1T'!D46+'2017-2T'!D46+'2017-3T'!D46+'2017-4T'!D46</f>
        <v>4500787.340000002</v>
      </c>
      <c r="E46" s="31">
        <f>+'2017-1T'!E46+'2017-2T'!E46+'2017-3T'!E46+'2017-4T'!E46</f>
        <v>12898</v>
      </c>
      <c r="F46" s="30">
        <f>+'2017-1T'!F46+'2017-2T'!F46+'2017-3T'!F46+'2017-4T'!F46</f>
        <v>4647118.53</v>
      </c>
      <c r="G46" s="31">
        <f>+'2017-1T'!G46+'2017-2T'!G46+'2017-3T'!G46+'2017-4T'!G46</f>
        <v>109</v>
      </c>
      <c r="H46" s="30">
        <f>+'2017-1T'!H46+'2017-2T'!H46+'2017-3T'!H46+'2017-4T'!H46</f>
        <v>58595.950000000004</v>
      </c>
      <c r="I46" s="31">
        <f>+'2017-1T'!I46+'2017-2T'!I46+'2017-3T'!I46+'2017-4T'!I46</f>
        <v>13551</v>
      </c>
      <c r="J46" s="30">
        <f>+'2017-1T'!J46+'2017-2T'!J46+'2017-3T'!J46+'2017-4T'!J46</f>
        <v>2891604.0700000003</v>
      </c>
      <c r="K46" s="31">
        <f>+'2017-1T'!K46+'2017-2T'!K46+'2017-3T'!K46+'2017-4T'!K46</f>
        <v>13</v>
      </c>
      <c r="L46" s="30">
        <f>+'2017-1T'!L46+'2017-2T'!L46+'2017-3T'!L46+'2017-4T'!L46</f>
        <v>3382.66</v>
      </c>
      <c r="M46" s="31">
        <f>+'2017-1T'!M46+'2017-2T'!M46+'2017-3T'!M46+'2017-4T'!M46</f>
        <v>4199</v>
      </c>
      <c r="N46" s="32">
        <f>+'2017-1T'!N46+'2017-2T'!N46+'2017-3T'!N46+'2017-4T'!N46</f>
        <v>906529.7000000001</v>
      </c>
    </row>
    <row r="47" spans="1:14" ht="15">
      <c r="A47" s="29" t="s">
        <v>48</v>
      </c>
      <c r="B47" s="30">
        <v>54122.89</v>
      </c>
      <c r="C47" s="31">
        <f>+'2017-1T'!C47+'2017-2T'!C47+'2017-3T'!C47+'2017-4T'!C47</f>
        <v>1133</v>
      </c>
      <c r="D47" s="30">
        <f>+'2017-1T'!D47+'2017-2T'!D47+'2017-3T'!D47+'2017-4T'!D47</f>
        <v>250656.02000000002</v>
      </c>
      <c r="E47" s="31">
        <f>+'2017-1T'!E47+'2017-2T'!E47+'2017-3T'!E47+'2017-4T'!E47</f>
        <v>610</v>
      </c>
      <c r="F47" s="30">
        <f>+'2017-1T'!F47+'2017-2T'!F47+'2017-3T'!F47+'2017-4T'!F47</f>
        <v>244521.72000000003</v>
      </c>
      <c r="G47" s="31">
        <f>+'2017-1T'!G47+'2017-2T'!G47+'2017-3T'!G47+'2017-4T'!G47</f>
        <v>2</v>
      </c>
      <c r="H47" s="30">
        <f>+'2017-1T'!H47+'2017-2T'!H47+'2017-3T'!H47+'2017-4T'!H47</f>
        <v>1068.8899999999999</v>
      </c>
      <c r="I47" s="31">
        <f>+'2017-1T'!I47+'2017-2T'!I47+'2017-3T'!I47+'2017-4T'!I47</f>
        <v>983</v>
      </c>
      <c r="J47" s="30">
        <f>+'2017-1T'!J47+'2017-2T'!J47+'2017-3T'!J47+'2017-4T'!J47</f>
        <v>174929.15</v>
      </c>
      <c r="K47" s="31">
        <f>+'2017-1T'!K47+'2017-2T'!K47+'2017-3T'!K47+'2017-4T'!K47</f>
        <v>0</v>
      </c>
      <c r="L47" s="30">
        <f>+'2017-1T'!L47+'2017-2T'!L47+'2017-3T'!L47+'2017-4T'!L47</f>
        <v>0</v>
      </c>
      <c r="M47" s="31">
        <f>+'2017-1T'!M47+'2017-2T'!M47+'2017-3T'!M47+'2017-4T'!M47</f>
        <v>89</v>
      </c>
      <c r="N47" s="32">
        <f>+'2017-1T'!N47+'2017-2T'!N47+'2017-3T'!N47+'2017-4T'!N47</f>
        <v>14418.68</v>
      </c>
    </row>
    <row r="48" spans="1:14" ht="15">
      <c r="A48" s="29" t="s">
        <v>49</v>
      </c>
      <c r="B48" s="30">
        <v>420278.43</v>
      </c>
      <c r="C48" s="31">
        <f>+'2017-1T'!C48+'2017-2T'!C48+'2017-3T'!C48+'2017-4T'!C48</f>
        <v>9702</v>
      </c>
      <c r="D48" s="30">
        <f>+'2017-1T'!D48+'2017-2T'!D48+'2017-3T'!D48+'2017-4T'!D48</f>
        <v>1561491.8800000001</v>
      </c>
      <c r="E48" s="31">
        <f>+'2017-1T'!E48+'2017-2T'!E48+'2017-3T'!E48+'2017-4T'!E48</f>
        <v>6281</v>
      </c>
      <c r="F48" s="30">
        <f>+'2017-1T'!F48+'2017-2T'!F48+'2017-3T'!F48+'2017-4T'!F48</f>
        <v>1540003.87</v>
      </c>
      <c r="G48" s="31">
        <f>+'2017-1T'!G48+'2017-2T'!G48+'2017-3T'!G48+'2017-4T'!G48</f>
        <v>73</v>
      </c>
      <c r="H48" s="30">
        <f>+'2017-1T'!H48+'2017-2T'!H48+'2017-3T'!H48+'2017-4T'!H48</f>
        <v>30470.19</v>
      </c>
      <c r="I48" s="31">
        <f>+'2017-1T'!I48+'2017-2T'!I48+'2017-3T'!I48+'2017-4T'!I48</f>
        <v>5344</v>
      </c>
      <c r="J48" s="30">
        <f>+'2017-1T'!J48+'2017-2T'!J48+'2017-3T'!J48+'2017-4T'!J48</f>
        <v>959140.98</v>
      </c>
      <c r="K48" s="31">
        <f>+'2017-1T'!K48+'2017-2T'!K48+'2017-3T'!K48+'2017-4T'!K48</f>
        <v>7</v>
      </c>
      <c r="L48" s="30">
        <f>+'2017-1T'!L48+'2017-2T'!L48+'2017-3T'!L48+'2017-4T'!L48</f>
        <v>2280.45</v>
      </c>
      <c r="M48" s="31">
        <f>+'2017-1T'!M48+'2017-2T'!M48+'2017-3T'!M48+'2017-4T'!M48</f>
        <v>2679</v>
      </c>
      <c r="N48" s="32">
        <f>+'2017-1T'!N48+'2017-2T'!N48+'2017-3T'!N48+'2017-4T'!N48</f>
        <v>347439.91000000003</v>
      </c>
    </row>
    <row r="49" spans="1:14" ht="15">
      <c r="A49" s="29" t="s">
        <v>50</v>
      </c>
      <c r="B49" s="30">
        <v>87430.84</v>
      </c>
      <c r="C49" s="31">
        <f>+'2017-1T'!C49+'2017-2T'!C49+'2017-3T'!C49+'2017-4T'!C49</f>
        <v>1035</v>
      </c>
      <c r="D49" s="30">
        <f>+'2017-1T'!D49+'2017-2T'!D49+'2017-3T'!D49+'2017-4T'!D49</f>
        <v>313413.2</v>
      </c>
      <c r="E49" s="31">
        <f>+'2017-1T'!E49+'2017-2T'!E49+'2017-3T'!E49+'2017-4T'!E49</f>
        <v>599</v>
      </c>
      <c r="F49" s="30">
        <f>+'2017-1T'!F49+'2017-2T'!F49+'2017-3T'!F49+'2017-4T'!F49</f>
        <v>293594</v>
      </c>
      <c r="G49" s="31">
        <f>+'2017-1T'!G49+'2017-2T'!G49+'2017-3T'!G49+'2017-4T'!G49</f>
        <v>12</v>
      </c>
      <c r="H49" s="30">
        <f>+'2017-1T'!H49+'2017-2T'!H49+'2017-3T'!H49+'2017-4T'!H49</f>
        <v>3742.85</v>
      </c>
      <c r="I49" s="31">
        <f>+'2017-1T'!I49+'2017-2T'!I49+'2017-3T'!I49+'2017-4T'!I49</f>
        <v>449</v>
      </c>
      <c r="J49" s="30">
        <f>+'2017-1T'!J49+'2017-2T'!J49+'2017-3T'!J49+'2017-4T'!J49</f>
        <v>120098.69000000002</v>
      </c>
      <c r="K49" s="31">
        <f>+'2017-1T'!K49+'2017-2T'!K49+'2017-3T'!K49+'2017-4T'!K49</f>
        <v>2</v>
      </c>
      <c r="L49" s="30">
        <f>+'2017-1T'!L49+'2017-2T'!L49+'2017-3T'!L49+'2017-4T'!L49</f>
        <v>489.3</v>
      </c>
      <c r="M49" s="31">
        <f>+'2017-1T'!M49+'2017-2T'!M49+'2017-3T'!M49+'2017-4T'!M49</f>
        <v>412</v>
      </c>
      <c r="N49" s="32">
        <f>+'2017-1T'!N49+'2017-2T'!N49+'2017-3T'!N49+'2017-4T'!N49</f>
        <v>138386.92</v>
      </c>
    </row>
    <row r="50" spans="1:14" ht="15">
      <c r="A50" s="29" t="s">
        <v>51</v>
      </c>
      <c r="B50" s="30">
        <v>237997.39</v>
      </c>
      <c r="C50" s="31">
        <f>+'2017-1T'!C50+'2017-2T'!C50+'2017-3T'!C50+'2017-4T'!C50</f>
        <v>3034</v>
      </c>
      <c r="D50" s="30">
        <f>+'2017-1T'!D50+'2017-2T'!D50+'2017-3T'!D50+'2017-4T'!D50</f>
        <v>961172.7499999999</v>
      </c>
      <c r="E50" s="31">
        <f>+'2017-1T'!E50+'2017-2T'!E50+'2017-3T'!E50+'2017-4T'!E50</f>
        <v>2194</v>
      </c>
      <c r="F50" s="30">
        <f>+'2017-1T'!F50+'2017-2T'!F50+'2017-3T'!F50+'2017-4T'!F50</f>
        <v>927691.2299999999</v>
      </c>
      <c r="G50" s="31">
        <f>+'2017-1T'!G50+'2017-2T'!G50+'2017-3T'!G50+'2017-4T'!G50</f>
        <v>18</v>
      </c>
      <c r="H50" s="30">
        <f>+'2017-1T'!H50+'2017-2T'!H50+'2017-3T'!H50+'2017-4T'!H50</f>
        <v>5123.04</v>
      </c>
      <c r="I50" s="31">
        <f>+'2017-1T'!I50+'2017-2T'!I50+'2017-3T'!I50+'2017-4T'!I50</f>
        <v>1771</v>
      </c>
      <c r="J50" s="30">
        <f>+'2017-1T'!J50+'2017-2T'!J50+'2017-3T'!J50+'2017-4T'!J50</f>
        <v>760121.56</v>
      </c>
      <c r="K50" s="31">
        <f>+'2017-1T'!K50+'2017-2T'!K50+'2017-3T'!K50+'2017-4T'!K50</f>
        <v>7</v>
      </c>
      <c r="L50" s="30">
        <f>+'2017-1T'!L50+'2017-2T'!L50+'2017-3T'!L50+'2017-4T'!L50</f>
        <v>457.27</v>
      </c>
      <c r="M50" s="31">
        <f>+'2017-1T'!M50+'2017-2T'!M50+'2017-3T'!M50+'2017-4T'!M50</f>
        <v>633</v>
      </c>
      <c r="N50" s="32">
        <f>+'2017-1T'!N50+'2017-2T'!N50+'2017-3T'!N50+'2017-4T'!N50</f>
        <v>95694.75</v>
      </c>
    </row>
    <row r="51" spans="1:14" ht="15">
      <c r="A51" s="29" t="s">
        <v>52</v>
      </c>
      <c r="B51" s="30">
        <v>1864232.54</v>
      </c>
      <c r="C51" s="31">
        <f>+'2017-1T'!C51+'2017-2T'!C51+'2017-3T'!C51+'2017-4T'!C51</f>
        <v>22805</v>
      </c>
      <c r="D51" s="30">
        <f>+'2017-1T'!D51+'2017-2T'!D51+'2017-3T'!D51+'2017-4T'!D51</f>
        <v>8080396.749999997</v>
      </c>
      <c r="E51" s="31">
        <f>+'2017-1T'!E51+'2017-2T'!E51+'2017-3T'!E51+'2017-4T'!E51</f>
        <v>15888</v>
      </c>
      <c r="F51" s="30">
        <f>+'2017-1T'!F51+'2017-2T'!F51+'2017-3T'!F51+'2017-4T'!F51</f>
        <v>8026729.970000001</v>
      </c>
      <c r="G51" s="31">
        <f>+'2017-1T'!G51+'2017-2T'!G51+'2017-3T'!G51+'2017-4T'!G51</f>
        <v>249</v>
      </c>
      <c r="H51" s="30">
        <f>+'2017-1T'!H51+'2017-2T'!H51+'2017-3T'!H51+'2017-4T'!H51</f>
        <v>249318.95</v>
      </c>
      <c r="I51" s="31">
        <f>+'2017-1T'!I51+'2017-2T'!I51+'2017-3T'!I51+'2017-4T'!I51</f>
        <v>13424</v>
      </c>
      <c r="J51" s="30">
        <f>+'2017-1T'!J51+'2017-2T'!J51+'2017-3T'!J51+'2017-4T'!J51</f>
        <v>5066557.89</v>
      </c>
      <c r="K51" s="31">
        <f>+'2017-1T'!K51+'2017-2T'!K51+'2017-3T'!K51+'2017-4T'!K51</f>
        <v>16</v>
      </c>
      <c r="L51" s="30">
        <f>+'2017-1T'!L51+'2017-2T'!L51+'2017-3T'!L51+'2017-4T'!L51</f>
        <v>4551.34</v>
      </c>
      <c r="M51" s="31">
        <f>+'2017-1T'!M51+'2017-2T'!M51+'2017-3T'!M51+'2017-4T'!M51</f>
        <v>5404</v>
      </c>
      <c r="N51" s="32">
        <f>+'2017-1T'!N51+'2017-2T'!N51+'2017-3T'!N51+'2017-4T'!N51</f>
        <v>1809852.29</v>
      </c>
    </row>
    <row r="52" spans="1:14" ht="15">
      <c r="A52" s="29" t="s">
        <v>53</v>
      </c>
      <c r="B52" s="30">
        <v>306812.39</v>
      </c>
      <c r="C52" s="31">
        <f>+'2017-1T'!C52+'2017-2T'!C52+'2017-3T'!C52+'2017-4T'!C52</f>
        <v>8161</v>
      </c>
      <c r="D52" s="30">
        <f>+'2017-1T'!D52+'2017-2T'!D52+'2017-3T'!D52+'2017-4T'!D52</f>
        <v>1302901.06</v>
      </c>
      <c r="E52" s="31">
        <f>+'2017-1T'!E52+'2017-2T'!E52+'2017-3T'!E52+'2017-4T'!E52</f>
        <v>4703</v>
      </c>
      <c r="F52" s="30">
        <f>+'2017-1T'!F52+'2017-2T'!F52+'2017-3T'!F52+'2017-4T'!F52</f>
        <v>1288143.67</v>
      </c>
      <c r="G52" s="31">
        <f>+'2017-1T'!G52+'2017-2T'!G52+'2017-3T'!G52+'2017-4T'!G52</f>
        <v>58</v>
      </c>
      <c r="H52" s="30">
        <f>+'2017-1T'!H52+'2017-2T'!H52+'2017-3T'!H52+'2017-4T'!H52</f>
        <v>9152.57</v>
      </c>
      <c r="I52" s="31">
        <f>+'2017-1T'!I52+'2017-2T'!I52+'2017-3T'!I52+'2017-4T'!I52</f>
        <v>7071</v>
      </c>
      <c r="J52" s="30">
        <f>+'2017-1T'!J52+'2017-2T'!J52+'2017-3T'!J52+'2017-4T'!J52</f>
        <v>1068734.54</v>
      </c>
      <c r="K52" s="31">
        <f>+'2017-1T'!K52+'2017-2T'!K52+'2017-3T'!K52+'2017-4T'!K52</f>
        <v>16</v>
      </c>
      <c r="L52" s="30">
        <f>+'2017-1T'!L52+'2017-2T'!L52+'2017-3T'!L52+'2017-4T'!L52</f>
        <v>3406</v>
      </c>
      <c r="M52" s="31">
        <f>+'2017-1T'!M52+'2017-2T'!M52+'2017-3T'!M52+'2017-4T'!M52</f>
        <v>506</v>
      </c>
      <c r="N52" s="32">
        <f>+'2017-1T'!N52+'2017-2T'!N52+'2017-3T'!N52+'2017-4T'!N52</f>
        <v>50689.759999999995</v>
      </c>
    </row>
    <row r="53" spans="1:14" ht="15">
      <c r="A53" s="29" t="s">
        <v>54</v>
      </c>
      <c r="B53" s="30">
        <v>531803.62</v>
      </c>
      <c r="C53" s="31">
        <f>+'2017-1T'!C53+'2017-2T'!C53+'2017-3T'!C53+'2017-4T'!C53</f>
        <v>7997</v>
      </c>
      <c r="D53" s="30">
        <f>+'2017-1T'!D53+'2017-2T'!D53+'2017-3T'!D53+'2017-4T'!D53</f>
        <v>2335761.63</v>
      </c>
      <c r="E53" s="31">
        <f>+'2017-1T'!E53+'2017-2T'!E53+'2017-3T'!E53+'2017-4T'!E53</f>
        <v>5680</v>
      </c>
      <c r="F53" s="30">
        <f>+'2017-1T'!F53+'2017-2T'!F53+'2017-3T'!F53+'2017-4T'!F53</f>
        <v>2284715.0200000005</v>
      </c>
      <c r="G53" s="31">
        <f>+'2017-1T'!G53+'2017-2T'!G53+'2017-3T'!G53+'2017-4T'!G53</f>
        <v>59</v>
      </c>
      <c r="H53" s="30">
        <f>+'2017-1T'!H53+'2017-2T'!H53+'2017-3T'!H53+'2017-4T'!H53</f>
        <v>70664.79</v>
      </c>
      <c r="I53" s="31">
        <f>+'2017-1T'!I53+'2017-2T'!I53+'2017-3T'!I53+'2017-4T'!I53</f>
        <v>4615</v>
      </c>
      <c r="J53" s="30">
        <f>+'2017-1T'!J53+'2017-2T'!J53+'2017-3T'!J53+'2017-4T'!J53</f>
        <v>1558544.46</v>
      </c>
      <c r="K53" s="31">
        <f>+'2017-1T'!K53+'2017-2T'!K53+'2017-3T'!K53+'2017-4T'!K53</f>
        <v>44</v>
      </c>
      <c r="L53" s="30">
        <f>+'2017-1T'!L53+'2017-2T'!L53+'2017-3T'!L53+'2017-4T'!L53</f>
        <v>27034.37</v>
      </c>
      <c r="M53" s="31">
        <f>+'2017-1T'!M53+'2017-2T'!M53+'2017-3T'!M53+'2017-4T'!M53</f>
        <v>781</v>
      </c>
      <c r="N53" s="32">
        <f>+'2017-1T'!N53+'2017-2T'!N53+'2017-3T'!N53+'2017-4T'!N53</f>
        <v>178168.6</v>
      </c>
    </row>
    <row r="54" spans="1:14" ht="15">
      <c r="A54" s="29" t="s">
        <v>55</v>
      </c>
      <c r="B54" s="30">
        <v>80147.89</v>
      </c>
      <c r="C54" s="31">
        <f>+'2017-1T'!C54+'2017-2T'!C54+'2017-3T'!C54+'2017-4T'!C54</f>
        <v>1709</v>
      </c>
      <c r="D54" s="30">
        <f>+'2017-1T'!D54+'2017-2T'!D54+'2017-3T'!D54+'2017-4T'!D54</f>
        <v>341612.33</v>
      </c>
      <c r="E54" s="31">
        <f>+'2017-1T'!E54+'2017-2T'!E54+'2017-3T'!E54+'2017-4T'!E54</f>
        <v>1005</v>
      </c>
      <c r="F54" s="30">
        <f>+'2017-1T'!F54+'2017-2T'!F54+'2017-3T'!F54+'2017-4T'!F54</f>
        <v>356790.14</v>
      </c>
      <c r="G54" s="31">
        <f>+'2017-1T'!G54+'2017-2T'!G54+'2017-3T'!G54+'2017-4T'!G54</f>
        <v>29</v>
      </c>
      <c r="H54" s="30">
        <f>+'2017-1T'!H54+'2017-2T'!H54+'2017-3T'!H54+'2017-4T'!H54</f>
        <v>10161.99</v>
      </c>
      <c r="I54" s="31">
        <f>+'2017-1T'!I54+'2017-2T'!I54+'2017-3T'!I54+'2017-4T'!I54</f>
        <v>1369</v>
      </c>
      <c r="J54" s="30">
        <f>+'2017-1T'!J54+'2017-2T'!J54+'2017-3T'!J54+'2017-4T'!J54</f>
        <v>291215.92000000004</v>
      </c>
      <c r="K54" s="31">
        <f>+'2017-1T'!K54+'2017-2T'!K54+'2017-3T'!K54+'2017-4T'!K54</f>
        <v>0</v>
      </c>
      <c r="L54" s="30">
        <f>+'2017-1T'!L54+'2017-2T'!L54+'2017-3T'!L54+'2017-4T'!L54</f>
        <v>0</v>
      </c>
      <c r="M54" s="31">
        <f>+'2017-1T'!M54+'2017-2T'!M54+'2017-3T'!M54+'2017-4T'!M54</f>
        <v>172</v>
      </c>
      <c r="N54" s="32">
        <f>+'2017-1T'!N54+'2017-2T'!N54+'2017-3T'!N54+'2017-4T'!N54</f>
        <v>26224.079999999998</v>
      </c>
    </row>
    <row r="55" spans="1:14" ht="15">
      <c r="A55" s="29" t="s">
        <v>56</v>
      </c>
      <c r="B55" s="30">
        <v>578360.88</v>
      </c>
      <c r="C55" s="31">
        <f>+'2017-1T'!C55+'2017-2T'!C55+'2017-3T'!C55+'2017-4T'!C55</f>
        <v>12968</v>
      </c>
      <c r="D55" s="30">
        <f>+'2017-1T'!D55+'2017-2T'!D55+'2017-3T'!D55+'2017-4T'!D55</f>
        <v>2708476.99</v>
      </c>
      <c r="E55" s="31">
        <f>+'2017-1T'!E55+'2017-2T'!E55+'2017-3T'!E55+'2017-4T'!E55</f>
        <v>7513</v>
      </c>
      <c r="F55" s="30">
        <f>+'2017-1T'!F55+'2017-2T'!F55+'2017-3T'!F55+'2017-4T'!F55</f>
        <v>2802809.12</v>
      </c>
      <c r="G55" s="31">
        <f>+'2017-1T'!G55+'2017-2T'!G55+'2017-3T'!G55+'2017-4T'!G55</f>
        <v>103</v>
      </c>
      <c r="H55" s="30">
        <f>+'2017-1T'!H55+'2017-2T'!H55+'2017-3T'!H55+'2017-4T'!H55</f>
        <v>222879.31999999998</v>
      </c>
      <c r="I55" s="31">
        <f>+'2017-1T'!I55+'2017-2T'!I55+'2017-3T'!I55+'2017-4T'!I55</f>
        <v>7995</v>
      </c>
      <c r="J55" s="30">
        <f>+'2017-1T'!J55+'2017-2T'!J55+'2017-3T'!J55+'2017-4T'!J55</f>
        <v>1992887.4900000002</v>
      </c>
      <c r="K55" s="31">
        <f>+'2017-1T'!K55+'2017-2T'!K55+'2017-3T'!K55+'2017-4T'!K55</f>
        <v>16</v>
      </c>
      <c r="L55" s="30">
        <f>+'2017-1T'!L55+'2017-2T'!L55+'2017-3T'!L55+'2017-4T'!L55</f>
        <v>1974.29</v>
      </c>
      <c r="M55" s="31">
        <f>+'2017-1T'!M55+'2017-2T'!M55+'2017-3T'!M55+'2017-4T'!M55</f>
        <v>2113</v>
      </c>
      <c r="N55" s="32">
        <f>+'2017-1T'!N55+'2017-2T'!N55+'2017-3T'!N55+'2017-4T'!N55</f>
        <v>272147.02</v>
      </c>
    </row>
    <row r="56" spans="1:14" ht="15">
      <c r="A56" s="29" t="s">
        <v>57</v>
      </c>
      <c r="B56" s="30">
        <v>68839.16</v>
      </c>
      <c r="C56" s="31">
        <f>+'2017-1T'!C56+'2017-2T'!C56+'2017-3T'!C56+'2017-4T'!C56</f>
        <v>1131</v>
      </c>
      <c r="D56" s="30">
        <f>+'2017-1T'!D56+'2017-2T'!D56+'2017-3T'!D56+'2017-4T'!D56</f>
        <v>410873.55000000005</v>
      </c>
      <c r="E56" s="31">
        <f>+'2017-1T'!E56+'2017-2T'!E56+'2017-3T'!E56+'2017-4T'!E56</f>
        <v>848</v>
      </c>
      <c r="F56" s="30">
        <f>+'2017-1T'!F56+'2017-2T'!F56+'2017-3T'!F56+'2017-4T'!F56</f>
        <v>419885.31000000006</v>
      </c>
      <c r="G56" s="31">
        <f>+'2017-1T'!G56+'2017-2T'!G56+'2017-3T'!G56+'2017-4T'!G56</f>
        <v>36</v>
      </c>
      <c r="H56" s="30">
        <f>+'2017-1T'!H56+'2017-2T'!H56+'2017-3T'!H56+'2017-4T'!H56</f>
        <v>10414.35</v>
      </c>
      <c r="I56" s="31">
        <f>+'2017-1T'!I56+'2017-2T'!I56+'2017-3T'!I56+'2017-4T'!I56</f>
        <v>515</v>
      </c>
      <c r="J56" s="30">
        <f>+'2017-1T'!J56+'2017-2T'!J56+'2017-3T'!J56+'2017-4T'!J56</f>
        <v>172506.36000000002</v>
      </c>
      <c r="K56" s="31">
        <f>+'2017-1T'!K56+'2017-2T'!K56+'2017-3T'!K56+'2017-4T'!K56</f>
        <v>0</v>
      </c>
      <c r="L56" s="30">
        <f>+'2017-1T'!L56+'2017-2T'!L56+'2017-3T'!L56+'2017-4T'!L56</f>
        <v>0</v>
      </c>
      <c r="M56" s="31">
        <f>+'2017-1T'!M56+'2017-2T'!M56+'2017-3T'!M56+'2017-4T'!M56</f>
        <v>219</v>
      </c>
      <c r="N56" s="32">
        <f>+'2017-1T'!N56+'2017-2T'!N56+'2017-3T'!N56+'2017-4T'!N56</f>
        <v>70918.67</v>
      </c>
    </row>
    <row r="57" spans="1:14" ht="15.75" thickBot="1">
      <c r="A57" s="33" t="s">
        <v>58</v>
      </c>
      <c r="B57" s="34">
        <v>94544.44</v>
      </c>
      <c r="C57" s="35">
        <f>+'2017-1T'!C57+'2017-2T'!C57+'2017-3T'!C57+'2017-4T'!C57</f>
        <v>733</v>
      </c>
      <c r="D57" s="34">
        <f>+'2017-1T'!D57+'2017-2T'!D57+'2017-3T'!D57+'2017-4T'!D57</f>
        <v>351946.52999999997</v>
      </c>
      <c r="E57" s="35">
        <f>+'2017-1T'!E57+'2017-2T'!E57+'2017-3T'!E57+'2017-4T'!E57</f>
        <v>535</v>
      </c>
      <c r="F57" s="34">
        <f>+'2017-1T'!F57+'2017-2T'!F57+'2017-3T'!F57+'2017-4T'!F57</f>
        <v>350905.56</v>
      </c>
      <c r="G57" s="35">
        <f>+'2017-1T'!G57+'2017-2T'!G57+'2017-3T'!G57+'2017-4T'!G57</f>
        <v>3</v>
      </c>
      <c r="H57" s="34">
        <f>+'2017-1T'!H57+'2017-2T'!H57+'2017-3T'!H57+'2017-4T'!H57</f>
        <v>1039.8600000000001</v>
      </c>
      <c r="I57" s="35">
        <f>+'2017-1T'!I57+'2017-2T'!I57+'2017-3T'!I57+'2017-4T'!I57</f>
        <v>471</v>
      </c>
      <c r="J57" s="34">
        <f>+'2017-1T'!J57+'2017-2T'!J57+'2017-3T'!J57+'2017-4T'!J57</f>
        <v>204092.49</v>
      </c>
      <c r="K57" s="35">
        <f>+'2017-1T'!K57+'2017-2T'!K57+'2017-3T'!K57+'2017-4T'!K57</f>
        <v>0</v>
      </c>
      <c r="L57" s="34">
        <f>+'2017-1T'!L57+'2017-2T'!L57+'2017-3T'!L57+'2017-4T'!L57</f>
        <v>0</v>
      </c>
      <c r="M57" s="35">
        <f>+'2017-1T'!M57+'2017-2T'!M57+'2017-3T'!M57+'2017-4T'!M57</f>
        <v>199</v>
      </c>
      <c r="N57" s="36">
        <f>+'2017-1T'!N57+'2017-2T'!N57+'2017-3T'!N57+'2017-4T'!N57</f>
        <v>60932.29000000001</v>
      </c>
    </row>
    <row r="58" spans="1:14" ht="15.75" thickBot="1">
      <c r="A58" s="37" t="s">
        <v>62</v>
      </c>
      <c r="B58" s="38">
        <v>39469537.199999996</v>
      </c>
      <c r="C58" s="39">
        <f>SUM(C6:C57)</f>
        <v>463580</v>
      </c>
      <c r="D58" s="38">
        <f>SUM(D6:D57)</f>
        <v>259027415.73000008</v>
      </c>
      <c r="E58" s="39">
        <f aca="true" t="shared" si="0" ref="E58:N58">SUM(E6:E57)</f>
        <v>313351</v>
      </c>
      <c r="F58" s="38">
        <f t="shared" si="0"/>
        <v>257614084.27999985</v>
      </c>
      <c r="G58" s="39">
        <f t="shared" si="0"/>
        <v>3644</v>
      </c>
      <c r="H58" s="38">
        <f t="shared" si="0"/>
        <v>5670154.650000002</v>
      </c>
      <c r="I58" s="39">
        <f t="shared" si="0"/>
        <v>299365</v>
      </c>
      <c r="J58" s="38">
        <f t="shared" si="0"/>
        <v>176346591.69000006</v>
      </c>
      <c r="K58" s="39">
        <f t="shared" si="0"/>
        <v>545</v>
      </c>
      <c r="L58" s="38">
        <f t="shared" si="0"/>
        <v>118104.81999999999</v>
      </c>
      <c r="M58" s="39">
        <f t="shared" si="0"/>
        <v>86315</v>
      </c>
      <c r="N58" s="40">
        <f t="shared" si="0"/>
        <v>20123666.110000003</v>
      </c>
    </row>
  </sheetData>
  <sheetProtection/>
  <mergeCells count="6">
    <mergeCell ref="C4:D4"/>
    <mergeCell ref="E4:F4"/>
    <mergeCell ref="G4:H4"/>
    <mergeCell ref="I4:J4"/>
    <mergeCell ref="K4:L4"/>
    <mergeCell ref="M4:N4"/>
  </mergeCells>
  <hyperlinks>
    <hyperlink ref="H1" location="Inicio!A1" display="Inicio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x262127</dc:creator>
  <cp:keywords/>
  <dc:description/>
  <cp:lastModifiedBy>Ildefonso Villán Criado</cp:lastModifiedBy>
  <dcterms:created xsi:type="dcterms:W3CDTF">2018-04-18T14:30:07Z</dcterms:created>
  <dcterms:modified xsi:type="dcterms:W3CDTF">2018-06-08T09:26:20Z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